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5環境部\051000環境企画課\01環境みらい係\09-2.その他～水生生物調査\令和6年度\通知文書\要領・様式・パンフレット等\"/>
    </mc:Choice>
  </mc:AlternateContent>
  <xr:revisionPtr revIDLastSave="0" documentId="13_ncr:40009_{0E7012F3-F125-4DD6-B6D7-740D8BD17020}" xr6:coauthVersionLast="46" xr6:coauthVersionMax="46" xr10:uidLastSave="{00000000-0000-0000-0000-000000000000}"/>
  <bookViews>
    <workbookView xWindow="7428" yWindow="624" windowWidth="15012" windowHeight="10956"/>
  </bookViews>
  <sheets>
    <sheet name="（様式２）調査結果集計用紙" sheetId="6" r:id="rId1"/>
  </sheets>
  <definedNames>
    <definedName name="_xlnm.Print_Area" localSheetId="0">'（様式２）調査結果集計用紙'!$B$1:$W$58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6" l="1"/>
  <c r="H42" i="6"/>
  <c r="H44" i="6" s="1"/>
  <c r="G43" i="6"/>
  <c r="G44" i="6" s="1"/>
  <c r="G42" i="6"/>
  <c r="F43" i="6"/>
  <c r="F42" i="6"/>
  <c r="F44" i="6" s="1"/>
  <c r="E43" i="6"/>
  <c r="E42" i="6"/>
  <c r="E44" i="6" s="1"/>
  <c r="E45" i="6" s="1"/>
</calcChain>
</file>

<file path=xl/sharedStrings.xml><?xml version="1.0" encoding="utf-8"?>
<sst xmlns="http://schemas.openxmlformats.org/spreadsheetml/2006/main" count="154" uniqueCount="125">
  <si>
    <t>調査担当者名</t>
    <rPh sb="0" eb="2">
      <t>チョウサ</t>
    </rPh>
    <rPh sb="2" eb="5">
      <t>タントウシャ</t>
    </rPh>
    <rPh sb="5" eb="6">
      <t>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</si>
  <si>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</si>
  <si>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調査団体名</t>
    <rPh sb="0" eb="2">
      <t>チョウサ</t>
    </rPh>
    <rPh sb="2" eb="4">
      <t>ダンタイ</t>
    </rPh>
    <rPh sb="4" eb="5">
      <t>ナ</t>
    </rPh>
    <phoneticPr fontId="2"/>
  </si>
  <si>
    <t>複数団体が合同で実施している場合は、代表的な団体名をひとつ記入し、他の団体名は代表的な団体の後ろに　(　 )をつけて記入して下さい。　</t>
    <rPh sb="0" eb="2">
      <t>フクスウ</t>
    </rPh>
    <rPh sb="2" eb="4">
      <t>ダンタイ</t>
    </rPh>
    <rPh sb="5" eb="7">
      <t>ゴウドウ</t>
    </rPh>
    <rPh sb="8" eb="10">
      <t>ジッシ</t>
    </rPh>
    <rPh sb="14" eb="16">
      <t>バアイ</t>
    </rPh>
    <rPh sb="18" eb="21">
      <t>ダイヒョウテキ</t>
    </rPh>
    <rPh sb="22" eb="24">
      <t>ダンタイ</t>
    </rPh>
    <rPh sb="24" eb="25">
      <t>ナ</t>
    </rPh>
    <rPh sb="29" eb="31">
      <t>キニュウ</t>
    </rPh>
    <rPh sb="33" eb="34">
      <t>タ</t>
    </rPh>
    <rPh sb="35" eb="37">
      <t>ダンタイ</t>
    </rPh>
    <rPh sb="37" eb="38">
      <t>ナ</t>
    </rPh>
    <rPh sb="39" eb="41">
      <t>ダイヒョウ</t>
    </rPh>
    <rPh sb="41" eb="42">
      <t>テキ</t>
    </rPh>
    <rPh sb="43" eb="45">
      <t>ダンタイ</t>
    </rPh>
    <rPh sb="46" eb="47">
      <t>ウシ</t>
    </rPh>
    <rPh sb="58" eb="60">
      <t>キニュウ</t>
    </rPh>
    <rPh sb="62" eb="63">
      <t>クダ</t>
    </rPh>
    <phoneticPr fontId="2"/>
  </si>
  <si>
    <t>市町村名</t>
    <rPh sb="0" eb="3">
      <t>シチョウソン</t>
    </rPh>
    <rPh sb="3" eb="4">
      <t>メイ</t>
    </rPh>
    <phoneticPr fontId="2"/>
  </si>
  <si>
    <t>調査参加人数</t>
    <rPh sb="0" eb="2">
      <t>チョウサ</t>
    </rPh>
    <rPh sb="2" eb="4">
      <t>サンカ</t>
    </rPh>
    <rPh sb="4" eb="6">
      <t>ニンズウ</t>
    </rPh>
    <phoneticPr fontId="2"/>
  </si>
  <si>
    <r>
      <t>指標生物</t>
    </r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（見つかった指標生物に○印、数が多かった上位から２種類（最大３種類）に●印をつけて下さい）</t>
    </r>
    <rPh sb="0" eb="2">
      <t>シヒョウ</t>
    </rPh>
    <rPh sb="2" eb="4">
      <t>セイブツ</t>
    </rPh>
    <rPh sb="46" eb="47">
      <t>クダ</t>
    </rPh>
    <phoneticPr fontId="2"/>
  </si>
  <si>
    <r>
      <t>調査地点の概要</t>
    </r>
    <r>
      <rPr>
        <sz val="11"/>
        <rFont val="ＭＳ Ｐゴシック"/>
        <family val="3"/>
        <charset val="128"/>
      </rPr>
      <t xml:space="preserve">
　　　　</t>
    </r>
    <r>
      <rPr>
        <sz val="9"/>
        <rFont val="ＭＳ Ｐゴシック"/>
        <family val="3"/>
        <charset val="128"/>
      </rPr>
      <t>（生物を採取した場所の状況について記入して下さい）</t>
    </r>
    <rPh sb="0" eb="2">
      <t>チョウサ</t>
    </rPh>
    <rPh sb="2" eb="4">
      <t>チテン</t>
    </rPh>
    <rPh sb="5" eb="7">
      <t>ガイヨウ</t>
    </rPh>
    <rPh sb="13" eb="15">
      <t>セイブツ</t>
    </rPh>
    <rPh sb="16" eb="18">
      <t>サイシュ</t>
    </rPh>
    <rPh sb="20" eb="22">
      <t>バショ</t>
    </rPh>
    <rPh sb="23" eb="25">
      <t>ジョウキョウ</t>
    </rPh>
    <rPh sb="29" eb="31">
      <t>キニュウ</t>
    </rPh>
    <rPh sb="33" eb="34">
      <t>クダ</t>
    </rPh>
    <phoneticPr fontId="2"/>
  </si>
  <si>
    <t>水質階級Ⅰ</t>
    <rPh sb="0" eb="2">
      <t>スイシツ</t>
    </rPh>
    <rPh sb="2" eb="4">
      <t>カイキュウ</t>
    </rPh>
    <phoneticPr fontId="2"/>
  </si>
  <si>
    <t>調査河川名</t>
    <rPh sb="0" eb="2">
      <t>チョウサ</t>
    </rPh>
    <rPh sb="2" eb="4">
      <t>カセン</t>
    </rPh>
    <rPh sb="4" eb="5">
      <t>ナ</t>
    </rPh>
    <phoneticPr fontId="2"/>
  </si>
  <si>
    <t>調査地点名</t>
    <rPh sb="0" eb="2">
      <t>チョウサ</t>
    </rPh>
    <rPh sb="2" eb="4">
      <t>チテン</t>
    </rPh>
    <rPh sb="4" eb="5">
      <t>ナ</t>
    </rPh>
    <phoneticPr fontId="2"/>
  </si>
  <si>
    <r>
      <t>昨年度の調査状況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（昨年度調査に参加した方のみチェックして下さい）</t>
    </r>
    <rPh sb="0" eb="3">
      <t>サクネンド</t>
    </rPh>
    <rPh sb="4" eb="6">
      <t>チョウサ</t>
    </rPh>
    <rPh sb="6" eb="8">
      <t>ジョウキョウ</t>
    </rPh>
    <rPh sb="10" eb="13">
      <t>サクネンド</t>
    </rPh>
    <rPh sb="13" eb="15">
      <t>チョウサ</t>
    </rPh>
    <rPh sb="16" eb="18">
      <t>サンカ</t>
    </rPh>
    <rPh sb="20" eb="21">
      <t>カタ</t>
    </rPh>
    <rPh sb="29" eb="30">
      <t>クダ</t>
    </rPh>
    <phoneticPr fontId="2"/>
  </si>
  <si>
    <t>今年の調査地点は昨年度と同じですか？</t>
    <rPh sb="0" eb="2">
      <t>コトシ</t>
    </rPh>
    <rPh sb="3" eb="5">
      <t>チョウサ</t>
    </rPh>
    <rPh sb="5" eb="7">
      <t>チテン</t>
    </rPh>
    <rPh sb="8" eb="11">
      <t>サクネンド</t>
    </rPh>
    <rPh sb="12" eb="13">
      <t>オナ</t>
    </rPh>
    <phoneticPr fontId="2"/>
  </si>
  <si>
    <t>調査日時</t>
    <rPh sb="0" eb="2">
      <t>チョウサ</t>
    </rPh>
    <rPh sb="2" eb="4">
      <t>ニチジ</t>
    </rPh>
    <phoneticPr fontId="2"/>
  </si>
  <si>
    <t>水質階級Ⅱ</t>
    <rPh sb="0" eb="2">
      <t>スイシツ</t>
    </rPh>
    <rPh sb="2" eb="4">
      <t>カイキュウ</t>
    </rPh>
    <phoneticPr fontId="2"/>
  </si>
  <si>
    <t xml:space="preserve">  開始時刻を24時間で記入して下さい。（午後２時は14時）</t>
    <rPh sb="2" eb="4">
      <t>カイシ</t>
    </rPh>
    <rPh sb="4" eb="6">
      <t>ジコク</t>
    </rPh>
    <rPh sb="9" eb="11">
      <t>ジカン</t>
    </rPh>
    <rPh sb="12" eb="14">
      <t>キニュウ</t>
    </rPh>
    <rPh sb="16" eb="17">
      <t>クダ</t>
    </rPh>
    <phoneticPr fontId="2"/>
  </si>
  <si>
    <t>天　気</t>
    <rPh sb="0" eb="1">
      <t>テン</t>
    </rPh>
    <rPh sb="2" eb="3">
      <t>キ</t>
    </rPh>
    <phoneticPr fontId="2"/>
  </si>
  <si>
    <t xml:space="preserve">  調査時の天気をチェックして下さい</t>
    <rPh sb="2" eb="4">
      <t>チョウサ</t>
    </rPh>
    <rPh sb="4" eb="5">
      <t>ジ</t>
    </rPh>
    <rPh sb="6" eb="8">
      <t>テンキ</t>
    </rPh>
    <phoneticPr fontId="2"/>
  </si>
  <si>
    <t>水　温</t>
    <rPh sb="0" eb="1">
      <t>ミズ</t>
    </rPh>
    <rPh sb="2" eb="3">
      <t>アツシ</t>
    </rPh>
    <phoneticPr fontId="2"/>
  </si>
  <si>
    <t>川　幅</t>
    <rPh sb="0" eb="1">
      <t>カワ</t>
    </rPh>
    <rPh sb="2" eb="3">
      <t>ハバ</t>
    </rPh>
    <phoneticPr fontId="2"/>
  </si>
  <si>
    <t>生物採取場所</t>
    <rPh sb="0" eb="2">
      <t>セイブツ</t>
    </rPh>
    <rPh sb="2" eb="4">
      <t>サイシュ</t>
    </rPh>
    <rPh sb="4" eb="6">
      <t>バショ</t>
    </rPh>
    <phoneticPr fontId="2"/>
  </si>
  <si>
    <t>水質階級Ⅲ</t>
    <rPh sb="0" eb="2">
      <t>スイシツ</t>
    </rPh>
    <rPh sb="2" eb="4">
      <t>カイキュウ</t>
    </rPh>
    <phoneticPr fontId="2"/>
  </si>
  <si>
    <t xml:space="preserve">  採取した場所をチェックして下さい</t>
    <rPh sb="2" eb="4">
      <t>サイシュ</t>
    </rPh>
    <rPh sb="6" eb="8">
      <t>バショ</t>
    </rPh>
    <phoneticPr fontId="2"/>
  </si>
  <si>
    <t>水　深</t>
    <rPh sb="0" eb="1">
      <t>ミズ</t>
    </rPh>
    <rPh sb="2" eb="3">
      <t>シン</t>
    </rPh>
    <phoneticPr fontId="2"/>
  </si>
  <si>
    <t xml:space="preserve">  採取した場所の平均的な水深を記入して下さい</t>
    <rPh sb="2" eb="4">
      <t>サイシュ</t>
    </rPh>
    <rPh sb="6" eb="8">
      <t>バショ</t>
    </rPh>
    <rPh sb="20" eb="21">
      <t>クダ</t>
    </rPh>
    <phoneticPr fontId="2"/>
  </si>
  <si>
    <t>以下は、生物を採取した場所にあてはまるものをチェックして下さい</t>
    <rPh sb="0" eb="2">
      <t>イカ</t>
    </rPh>
    <rPh sb="4" eb="6">
      <t>セイブツ</t>
    </rPh>
    <rPh sb="7" eb="9">
      <t>サイシュ</t>
    </rPh>
    <rPh sb="11" eb="13">
      <t>バショ</t>
    </rPh>
    <rPh sb="28" eb="29">
      <t>クダ</t>
    </rPh>
    <phoneticPr fontId="2"/>
  </si>
  <si>
    <t>流れのはやさ</t>
    <rPh sb="0" eb="1">
      <t>ナガ</t>
    </rPh>
    <phoneticPr fontId="2"/>
  </si>
  <si>
    <t>水質階級Ⅳ</t>
    <rPh sb="0" eb="2">
      <t>スイシツ</t>
    </rPh>
    <rPh sb="2" eb="4">
      <t>カイキュウ</t>
    </rPh>
    <phoneticPr fontId="2"/>
  </si>
  <si>
    <t>川底の状態　</t>
    <rPh sb="0" eb="1">
      <t>カワ</t>
    </rPh>
    <rPh sb="1" eb="2">
      <t>ソコ</t>
    </rPh>
    <rPh sb="3" eb="5">
      <t>ジョウタイ</t>
    </rPh>
    <phoneticPr fontId="2"/>
  </si>
  <si>
    <t>水のにおい</t>
    <rPh sb="0" eb="1">
      <t>ミズ</t>
    </rPh>
    <phoneticPr fontId="2"/>
  </si>
  <si>
    <t>水質
階級
の
判定</t>
    <rPh sb="0" eb="2">
      <t>スイシツ</t>
    </rPh>
    <rPh sb="3" eb="5">
      <t>カイキュウ</t>
    </rPh>
    <rPh sb="8" eb="10">
      <t>ハンテイ</t>
    </rPh>
    <phoneticPr fontId="2"/>
  </si>
  <si>
    <t>水質階級</t>
    <rPh sb="0" eb="2">
      <t>スイシツ</t>
    </rPh>
    <rPh sb="2" eb="4">
      <t>カイキュウ</t>
    </rPh>
    <phoneticPr fontId="2"/>
  </si>
  <si>
    <t>１．○印と●印の個数</t>
    <rPh sb="3" eb="4">
      <t>シルシ</t>
    </rPh>
    <rPh sb="6" eb="7">
      <t>シルシ</t>
    </rPh>
    <rPh sb="8" eb="10">
      <t>コスウ</t>
    </rPh>
    <phoneticPr fontId="2"/>
  </si>
  <si>
    <t>２．●印の個数</t>
    <rPh sb="3" eb="4">
      <t>シルシ</t>
    </rPh>
    <rPh sb="5" eb="7">
      <t>コスウ</t>
    </rPh>
    <phoneticPr fontId="2"/>
  </si>
  <si>
    <t>水のにごり</t>
    <rPh sb="0" eb="1">
      <t>ミズ</t>
    </rPh>
    <phoneticPr fontId="2"/>
  </si>
  <si>
    <t>３．合計（1欄＋２欄）</t>
    <rPh sb="2" eb="4">
      <t>ゴウケイ</t>
    </rPh>
    <rPh sb="6" eb="7">
      <t>ラン</t>
    </rPh>
    <rPh sb="9" eb="10">
      <t>ラン</t>
    </rPh>
    <phoneticPr fontId="2"/>
  </si>
  <si>
    <t>この地点の水質階級は</t>
    <rPh sb="2" eb="4">
      <t>チテン</t>
    </rPh>
    <rPh sb="5" eb="7">
      <t>スイシツ</t>
    </rPh>
    <rPh sb="7" eb="9">
      <t>カイキュウ</t>
    </rPh>
    <phoneticPr fontId="2"/>
  </si>
  <si>
    <t>水草類</t>
    <rPh sb="0" eb="2">
      <t>ミズクサ</t>
    </rPh>
    <rPh sb="2" eb="3">
      <t>ルイ</t>
    </rPh>
    <phoneticPr fontId="2"/>
  </si>
  <si>
    <t>鳥　類</t>
    <rPh sb="0" eb="1">
      <t>トリ</t>
    </rPh>
    <rPh sb="2" eb="3">
      <t>ルイ</t>
    </rPh>
    <phoneticPr fontId="2"/>
  </si>
  <si>
    <t>人</t>
    <rPh sb="0" eb="1">
      <t>ニン</t>
    </rPh>
    <phoneticPr fontId="2"/>
  </si>
  <si>
    <t>□</t>
  </si>
  <si>
    <t>その他</t>
    <rPh sb="2" eb="3">
      <t>タ</t>
    </rPh>
    <phoneticPr fontId="2"/>
  </si>
  <si>
    <t>全国水生生物調査結果　集計用紙</t>
    <rPh sb="0" eb="2">
      <t>ゼンコク</t>
    </rPh>
    <rPh sb="2" eb="4">
      <t>スイセイ</t>
    </rPh>
    <rPh sb="4" eb="6">
      <t>セイブツ</t>
    </rPh>
    <rPh sb="6" eb="8">
      <t>チョウサ</t>
    </rPh>
    <rPh sb="8" eb="10">
      <t>ケッカ</t>
    </rPh>
    <rPh sb="11" eb="13">
      <t>シュウケイ</t>
    </rPh>
    <rPh sb="13" eb="15">
      <t>ヨウシ</t>
    </rPh>
    <phoneticPr fontId="2"/>
  </si>
  <si>
    <t>連絡先住所</t>
    <rPh sb="0" eb="3">
      <t>レンラクサキ</t>
    </rPh>
    <rPh sb="3" eb="5">
      <t>ジュウショ</t>
    </rPh>
    <phoneticPr fontId="2"/>
  </si>
  <si>
    <t>〒</t>
    <phoneticPr fontId="2"/>
  </si>
  <si>
    <t>ＴＥＬ</t>
    <phoneticPr fontId="2"/>
  </si>
  <si>
    <t>ＦＡＸ</t>
    <phoneticPr fontId="2"/>
  </si>
  <si>
    <t>E-mail</t>
    <phoneticPr fontId="2"/>
  </si>
  <si>
    <t>アミカ類</t>
    <rPh sb="3" eb="4">
      <t>ルイ</t>
    </rPh>
    <phoneticPr fontId="2"/>
  </si>
  <si>
    <t>ナミウズムシ</t>
    <phoneticPr fontId="2"/>
  </si>
  <si>
    <t>カワゲラ類</t>
    <rPh sb="4" eb="5">
      <t>ルイ</t>
    </rPh>
    <phoneticPr fontId="2"/>
  </si>
  <si>
    <t>サワガニ</t>
    <phoneticPr fontId="2"/>
  </si>
  <si>
    <t>ナガレトビケラ類</t>
    <rPh sb="7" eb="8">
      <t>ルイ</t>
    </rPh>
    <phoneticPr fontId="2"/>
  </si>
  <si>
    <t>ヒラタカゲロウ類</t>
    <rPh sb="7" eb="8">
      <t>ルイ</t>
    </rPh>
    <phoneticPr fontId="2"/>
  </si>
  <si>
    <t>□</t>
    <phoneticPr fontId="2"/>
  </si>
  <si>
    <t>同じ場所で調査した</t>
    <phoneticPr fontId="2"/>
  </si>
  <si>
    <t>ブユ類</t>
    <rPh sb="2" eb="3">
      <t>ルイ</t>
    </rPh>
    <phoneticPr fontId="2"/>
  </si>
  <si>
    <t xml:space="preserve"> 昨年度の水質階級は</t>
    <rPh sb="1" eb="3">
      <t>サクネン</t>
    </rPh>
    <rPh sb="3" eb="4">
      <t>ド</t>
    </rPh>
    <rPh sb="5" eb="7">
      <t>スイシツ</t>
    </rPh>
    <rPh sb="7" eb="9">
      <t>カイキュウ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</si>
  <si>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</si>
  <si>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</si>
  <si>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</si>
  <si>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</si>
  <si>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ちがう場所で調査した</t>
    <phoneticPr fontId="2"/>
  </si>
  <si>
    <t>ヤマトビケラ類</t>
    <rPh sb="6" eb="7">
      <t>ルイ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</si>
  <si>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</si>
  <si>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</si>
  <si>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</si>
  <si>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</si>
  <si>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イシマキガイ</t>
    <phoneticPr fontId="2"/>
  </si>
  <si>
    <t>□</t>
    <phoneticPr fontId="2"/>
  </si>
  <si>
    <t>はれ</t>
    <phoneticPr fontId="2"/>
  </si>
  <si>
    <t>くもり</t>
    <phoneticPr fontId="2"/>
  </si>
  <si>
    <t>雨</t>
    <rPh sb="0" eb="1">
      <t>アメ</t>
    </rPh>
    <phoneticPr fontId="2"/>
  </si>
  <si>
    <t>オオシマトビケラ</t>
    <phoneticPr fontId="2"/>
  </si>
  <si>
    <t>カワニナ類</t>
    <rPh sb="4" eb="5">
      <t>ルイ</t>
    </rPh>
    <phoneticPr fontId="2"/>
  </si>
  <si>
    <t>℃（小数点１桁まで記入して下さい）</t>
    <phoneticPr fontId="2"/>
  </si>
  <si>
    <t>ゲンジボタル</t>
    <phoneticPr fontId="2"/>
  </si>
  <si>
    <t>約</t>
    <rPh sb="0" eb="1">
      <t>ヤク</t>
    </rPh>
    <phoneticPr fontId="2"/>
  </si>
  <si>
    <t>ｍ</t>
    <phoneticPr fontId="2"/>
  </si>
  <si>
    <t>コオニヤンマ</t>
    <phoneticPr fontId="2"/>
  </si>
  <si>
    <t xml:space="preserve">  水の流れの幅を記入して下さい（小数点1桁まで記入できます）</t>
    <rPh sb="2" eb="3">
      <t>ミズ</t>
    </rPh>
    <rPh sb="13" eb="14">
      <t>クダ</t>
    </rPh>
    <rPh sb="17" eb="20">
      <t>ショウスウテン</t>
    </rPh>
    <rPh sb="21" eb="22">
      <t>ケタ</t>
    </rPh>
    <rPh sb="24" eb="26">
      <t>キニュウ</t>
    </rPh>
    <phoneticPr fontId="2"/>
  </si>
  <si>
    <t>コガタシマトビケラ類</t>
    <rPh sb="9" eb="10">
      <t>ルイ</t>
    </rPh>
    <phoneticPr fontId="2"/>
  </si>
  <si>
    <t>□</t>
    <phoneticPr fontId="2"/>
  </si>
  <si>
    <t>川の中心　</t>
    <rPh sb="0" eb="1">
      <t>カワ</t>
    </rPh>
    <rPh sb="2" eb="4">
      <t>チュウシン</t>
    </rPh>
    <phoneticPr fontId="2"/>
  </si>
  <si>
    <t>上流から見て右岸</t>
    <phoneticPr fontId="2"/>
  </si>
  <si>
    <t>ヒラタドロムシ類</t>
    <rPh sb="7" eb="8">
      <t>ルイ</t>
    </rPh>
    <phoneticPr fontId="2"/>
  </si>
  <si>
    <t>上流から見て左岸</t>
    <phoneticPr fontId="2"/>
  </si>
  <si>
    <t>ヤマトシジミ</t>
    <phoneticPr fontId="2"/>
  </si>
  <si>
    <t>ｃｍ</t>
    <phoneticPr fontId="2"/>
  </si>
  <si>
    <t>タニシ類</t>
    <rPh sb="3" eb="4">
      <t>ルイ</t>
    </rPh>
    <phoneticPr fontId="2"/>
  </si>
  <si>
    <t>ニホンドロソコエビ</t>
    <phoneticPr fontId="2"/>
  </si>
  <si>
    <t>シマイシビル</t>
    <phoneticPr fontId="2"/>
  </si>
  <si>
    <t>速い（毎秒60cm以上）</t>
    <rPh sb="0" eb="1">
      <t>ハヤ</t>
    </rPh>
    <rPh sb="3" eb="5">
      <t>マイビョウ</t>
    </rPh>
    <rPh sb="9" eb="11">
      <t>イジョウ</t>
    </rPh>
    <phoneticPr fontId="2"/>
  </si>
  <si>
    <t>ミズカマキリ</t>
    <phoneticPr fontId="2"/>
  </si>
  <si>
    <t>普通（毎秒30～60cm）</t>
    <phoneticPr fontId="2"/>
  </si>
  <si>
    <t>ミズムシ</t>
    <phoneticPr fontId="2"/>
  </si>
  <si>
    <t>遅い（毎秒30cm以下）</t>
    <rPh sb="0" eb="1">
      <t>オソ</t>
    </rPh>
    <rPh sb="3" eb="5">
      <t>マイビョウ</t>
    </rPh>
    <rPh sb="9" eb="11">
      <t>イカ</t>
    </rPh>
    <phoneticPr fontId="2"/>
  </si>
  <si>
    <t>アメリカザリガニ</t>
    <phoneticPr fontId="2"/>
  </si>
  <si>
    <t>頭大の石が多い　</t>
    <rPh sb="0" eb="1">
      <t>アタマ</t>
    </rPh>
    <rPh sb="1" eb="2">
      <t>ダイ</t>
    </rPh>
    <rPh sb="3" eb="4">
      <t>イシ</t>
    </rPh>
    <rPh sb="5" eb="6">
      <t>オオ</t>
    </rPh>
    <phoneticPr fontId="2"/>
  </si>
  <si>
    <t>こぶし大の石が多い</t>
    <phoneticPr fontId="2"/>
  </si>
  <si>
    <t>エラミミズ</t>
    <phoneticPr fontId="2"/>
  </si>
  <si>
    <t>小石と砂</t>
    <phoneticPr fontId="2"/>
  </si>
  <si>
    <t>コンクリート</t>
    <phoneticPr fontId="2"/>
  </si>
  <si>
    <t>サカマキガイ</t>
    <phoneticPr fontId="2"/>
  </si>
  <si>
    <t>砂と泥</t>
    <rPh sb="0" eb="1">
      <t>スナ</t>
    </rPh>
    <rPh sb="2" eb="3">
      <t>ドロ</t>
    </rPh>
    <phoneticPr fontId="2"/>
  </si>
  <si>
    <t>泥</t>
    <rPh sb="0" eb="1">
      <t>ドロ</t>
    </rPh>
    <phoneticPr fontId="2"/>
  </si>
  <si>
    <t>ユスリカ類</t>
    <rPh sb="4" eb="5">
      <t>ルイ</t>
    </rPh>
    <phoneticPr fontId="2"/>
  </si>
  <si>
    <t>□</t>
    <phoneticPr fontId="2"/>
  </si>
  <si>
    <t>コケ</t>
    <phoneticPr fontId="2"/>
  </si>
  <si>
    <t>チョウバエ類</t>
    <rPh sb="5" eb="6">
      <t>ルイ</t>
    </rPh>
    <phoneticPr fontId="2"/>
  </si>
  <si>
    <t>においは感じられない</t>
    <rPh sb="4" eb="5">
      <t>カン</t>
    </rPh>
    <phoneticPr fontId="2"/>
  </si>
  <si>
    <t>においが感じられる</t>
    <rPh sb="4" eb="5">
      <t>カン</t>
    </rPh>
    <phoneticPr fontId="2"/>
  </si>
  <si>
    <t>　　　　（ドブ、石油、薬のような不快感のあるにおい）</t>
    <phoneticPr fontId="2"/>
  </si>
  <si>
    <t>透明またはきれい</t>
    <rPh sb="0" eb="2">
      <t>トウメイ</t>
    </rPh>
    <phoneticPr fontId="2"/>
  </si>
  <si>
    <t>少しにごっている</t>
    <phoneticPr fontId="2"/>
  </si>
  <si>
    <t>大変にごっている</t>
    <phoneticPr fontId="2"/>
  </si>
  <si>
    <r>
      <t>そ</t>
    </r>
    <r>
      <rPr>
        <sz val="11"/>
        <rFont val="ＭＳ Ｐゴシック"/>
        <family val="3"/>
        <charset val="128"/>
      </rPr>
      <t>の他の生物</t>
    </r>
    <r>
      <rPr>
        <sz val="9"/>
        <rFont val="ＭＳ Ｐゴシック"/>
        <family val="3"/>
        <charset val="128"/>
      </rPr>
      <t>（水生昆虫、貝、エビ・カニ類）</t>
    </r>
    <rPh sb="2" eb="3">
      <t>タ</t>
    </rPh>
    <rPh sb="4" eb="5">
      <t>イ</t>
    </rPh>
    <rPh sb="5" eb="6">
      <t>モノ</t>
    </rPh>
    <rPh sb="7" eb="9">
      <t>スイセイ</t>
    </rPh>
    <rPh sb="9" eb="11">
      <t>コンチュウ</t>
    </rPh>
    <rPh sb="12" eb="13">
      <t>カイ</t>
    </rPh>
    <rPh sb="19" eb="20">
      <t>ルイ</t>
    </rPh>
    <phoneticPr fontId="2"/>
  </si>
  <si>
    <t>魚　類</t>
  </si>
  <si>
    <t>その他、気づいたこと</t>
  </si>
  <si>
    <t>○</t>
    <phoneticPr fontId="2"/>
  </si>
  <si>
    <t>●</t>
    <phoneticPr fontId="2"/>
  </si>
  <si>
    <t>■</t>
    <phoneticPr fontId="2"/>
  </si>
  <si>
    <t>ヘビトンボ</t>
    <phoneticPr fontId="2"/>
  </si>
  <si>
    <t>イソコツブムシ類</t>
    <rPh sb="7" eb="8">
      <t>ルイ</t>
    </rPh>
    <phoneticPr fontId="2"/>
  </si>
  <si>
    <t>ヨコエビ類</t>
    <rPh sb="4" eb="5">
      <t>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</si>
</sst>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 applyProtection="1">
      <alignment vertical="center"/>
      <protection locked="0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Fill="1" applyBorder="1">
      <alignment vertical="center"/>
    </xf>
    <xf numFmtId="0" fontId="1" fillId="0" borderId="34" xfId="0" applyFont="1" applyBorder="1" applyAlignme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1" fillId="0" borderId="26" xfId="0" applyFont="1" applyFill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left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>
      <alignment horizontal="left" vertical="center"/>
    </xf>
    <xf numFmtId="180" fontId="3" fillId="0" borderId="31" xfId="0" applyNumberFormat="1" applyFont="1" applyBorder="1" applyAlignment="1" applyProtection="1">
      <alignment horizontal="right" vertical="center"/>
      <protection locked="0"/>
    </xf>
    <xf numFmtId="180" fontId="3" fillId="0" borderId="2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>
      <alignment horizontal="right" vertical="center"/>
    </xf>
    <xf numFmtId="180" fontId="1" fillId="0" borderId="34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>
      <alignment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0" fillId="0" borderId="7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>
      <alignment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4" fillId="0" borderId="5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0" fillId="0" borderId="124" xfId="0" applyBorder="1" applyAlignment="1" applyProtection="1">
      <alignment horizontal="center" vertical="center"/>
      <protection locked="0"/>
    </xf>
    <xf numFmtId="0" fontId="0" fillId="0" borderId="125" xfId="0" applyBorder="1" applyAlignment="1" applyProtection="1">
      <alignment horizontal="center" vertical="center"/>
      <protection locked="0"/>
    </xf>
    <xf numFmtId="0" fontId="0" fillId="0" borderId="126" xfId="0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3" fillId="0" borderId="117" xfId="0" applyFont="1" applyBorder="1" applyAlignment="1">
      <alignment horizontal="center" vertical="center" wrapText="1"/>
    </xf>
    <xf numFmtId="0" fontId="0" fillId="0" borderId="118" xfId="0" applyBorder="1" applyAlignment="1" applyProtection="1">
      <alignment horizontal="left" vertical="center" wrapText="1"/>
      <protection locked="0"/>
    </xf>
    <xf numFmtId="0" fontId="0" fillId="0" borderId="119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120" xfId="0" applyBorder="1" applyAlignment="1" applyProtection="1">
      <alignment horizontal="center" vertical="center" wrapText="1"/>
      <protection locked="0"/>
    </xf>
    <xf numFmtId="0" fontId="0" fillId="0" borderId="108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1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48" xfId="0" applyBorder="1" applyAlignment="1" applyProtection="1">
      <alignment horizontal="center" vertical="top" wrapText="1"/>
      <protection locked="0"/>
    </xf>
    <xf numFmtId="0" fontId="0" fillId="0" borderId="47" xfId="0" applyBorder="1" applyAlignment="1" applyProtection="1">
      <alignment horizontal="center" vertical="top" wrapText="1"/>
      <protection locked="0"/>
    </xf>
    <xf numFmtId="0" fontId="0" fillId="0" borderId="111" xfId="0" applyBorder="1" applyAlignment="1" applyProtection="1">
      <alignment horizontal="center" vertical="top" wrapText="1"/>
      <protection locked="0"/>
    </xf>
    <xf numFmtId="0" fontId="0" fillId="0" borderId="3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horizontal="left" vertical="top" wrapText="1"/>
      <protection locked="0"/>
    </xf>
    <xf numFmtId="0" fontId="0" fillId="0" borderId="37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11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78" xfId="0" applyBorder="1" applyAlignment="1" applyProtection="1">
      <alignment horizontal="left" vertical="top" wrapText="1"/>
      <protection locked="0"/>
    </xf>
    <xf numFmtId="0" fontId="0" fillId="0" borderId="110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11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09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65" xfId="0" applyBorder="1" applyAlignment="1" applyProtection="1">
      <alignment horizontal="left" vertical="center"/>
      <protection locked="0"/>
    </xf>
    <xf numFmtId="0" fontId="0" fillId="0" borderId="112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13" xfId="0" applyBorder="1" applyAlignment="1" applyProtection="1">
      <alignment horizontal="left" vertical="top" wrapText="1"/>
      <protection locked="0"/>
    </xf>
    <xf numFmtId="0" fontId="0" fillId="0" borderId="114" xfId="0" applyBorder="1" applyAlignment="1" applyProtection="1">
      <alignment horizontal="center" vertical="top" wrapText="1"/>
      <protection locked="0"/>
    </xf>
    <xf numFmtId="0" fontId="0" fillId="0" borderId="43" xfId="0" applyBorder="1" applyAlignment="1" applyProtection="1">
      <alignment horizontal="center" vertical="top" wrapText="1"/>
      <protection locked="0"/>
    </xf>
    <xf numFmtId="0" fontId="0" fillId="0" borderId="115" xfId="0" applyBorder="1" applyAlignment="1" applyProtection="1">
      <alignment horizontal="center" vertical="top" wrapText="1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84" xfId="0" applyBorder="1" applyAlignment="1" applyProtection="1">
      <alignment horizontal="left" vertical="center"/>
      <protection locked="0"/>
    </xf>
    <xf numFmtId="0" fontId="0" fillId="0" borderId="103" xfId="0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45" xfId="0" applyBorder="1" applyAlignment="1" applyProtection="1">
      <alignment horizontal="center" vertical="top" wrapText="1"/>
      <protection locked="0"/>
    </xf>
    <xf numFmtId="0" fontId="0" fillId="0" borderId="40" xfId="0" applyBorder="1" applyAlignment="1" applyProtection="1">
      <alignment horizontal="center" vertical="top" wrapText="1"/>
      <protection locked="0"/>
    </xf>
    <xf numFmtId="0" fontId="0" fillId="0" borderId="109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85" xfId="0" applyBorder="1" applyAlignment="1" applyProtection="1">
      <alignment horizontal="left" vertical="center"/>
      <protection locked="0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right" vertical="center"/>
    </xf>
    <xf numFmtId="0" fontId="3" fillId="0" borderId="90" xfId="0" applyFont="1" applyBorder="1" applyAlignment="1">
      <alignment horizontal="right" vertical="center"/>
    </xf>
    <xf numFmtId="0" fontId="3" fillId="0" borderId="93" xfId="0" applyFont="1" applyBorder="1" applyAlignment="1">
      <alignment horizontal="right" vertical="center"/>
    </xf>
    <xf numFmtId="0" fontId="1" fillId="0" borderId="27" xfId="0" applyFont="1" applyBorder="1" applyAlignment="1">
      <alignment horizontal="left" vertical="center"/>
    </xf>
    <xf numFmtId="0" fontId="1" fillId="0" borderId="78" xfId="0" applyFont="1" applyBorder="1" applyAlignment="1">
      <alignment horizontal="left" vertical="center"/>
    </xf>
    <xf numFmtId="0" fontId="3" fillId="0" borderId="94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3" fillId="0" borderId="77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0" fillId="0" borderId="8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65" xfId="0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4" fillId="0" borderId="4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3" fillId="0" borderId="7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3" fillId="0" borderId="44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7" xfId="0" applyBorder="1" applyAlignment="1" applyProtection="1">
      <alignment horizontal="left" vertical="center"/>
      <protection locked="0"/>
    </xf>
    <xf numFmtId="0" fontId="0" fillId="0" borderId="68" xfId="0" applyBorder="1" applyAlignment="1" applyProtection="1">
      <alignment horizontal="left" vertical="center"/>
      <protection locked="0"/>
    </xf>
    <xf numFmtId="0" fontId="0" fillId="0" borderId="72" xfId="0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52" xfId="0" applyBorder="1" applyAlignment="1">
      <alignment vertical="center"/>
    </xf>
    <xf numFmtId="0" fontId="3" fillId="0" borderId="73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6" fillId="0" borderId="64" xfId="0" applyFont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0" fillId="0" borderId="56" xfId="0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0" fillId="0" borderId="31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90"/>
  <sheetViews>
    <sheetView tabSelected="1" view="pageBreakPreview" zoomScaleNormal="100" zoomScaleSheetLayoutView="100" workbookViewId="0">
      <selection activeCell="AD21" sqref="AD21"/>
    </sheetView>
  </sheetViews>
  <sheetFormatPr defaultRowHeight="13.2" x14ac:dyDescent="0.2"/>
  <cols>
    <col min="1" max="1" width="0.6640625" customWidth="1"/>
    <col min="2" max="3" width="3.6640625" customWidth="1"/>
    <col min="4" max="4" width="19.33203125" customWidth="1"/>
    <col min="5" max="8" width="5" customWidth="1"/>
    <col min="9" max="9" width="1" customWidth="1"/>
    <col min="10" max="10" width="5" customWidth="1"/>
    <col min="11" max="11" width="14.44140625" customWidth="1"/>
    <col min="12" max="22" width="3.6640625" customWidth="1"/>
    <col min="23" max="23" width="4.33203125" customWidth="1"/>
    <col min="24" max="26" width="3.6640625" customWidth="1"/>
  </cols>
  <sheetData>
    <row r="1" spans="1:27" ht="20.100000000000001" customHeight="1" thickBot="1" x14ac:dyDescent="0.25">
      <c r="B1" s="279" t="s">
        <v>42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</row>
    <row r="2" spans="1:27" ht="22.5" customHeight="1" x14ac:dyDescent="0.2">
      <c r="B2" s="223" t="s">
        <v>2</v>
      </c>
      <c r="C2" s="281"/>
      <c r="D2" s="224"/>
      <c r="E2" s="282"/>
      <c r="F2" s="283"/>
      <c r="G2" s="283"/>
      <c r="H2" s="283"/>
      <c r="I2" s="283"/>
      <c r="J2" s="283"/>
      <c r="K2" s="284"/>
      <c r="L2" s="286" t="s">
        <v>3</v>
      </c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8"/>
    </row>
    <row r="3" spans="1:27" ht="22.5" customHeight="1" x14ac:dyDescent="0.2">
      <c r="B3" s="177"/>
      <c r="C3" s="261"/>
      <c r="D3" s="178"/>
      <c r="E3" s="285"/>
      <c r="F3" s="76"/>
      <c r="G3" s="76"/>
      <c r="H3" s="76"/>
      <c r="I3" s="76"/>
      <c r="J3" s="76"/>
      <c r="K3" s="77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90"/>
    </row>
    <row r="4" spans="1:27" ht="18.75" customHeight="1" x14ac:dyDescent="0.2">
      <c r="B4" s="210" t="s">
        <v>4</v>
      </c>
      <c r="C4" s="291"/>
      <c r="D4" s="292"/>
      <c r="E4" s="293"/>
      <c r="F4" s="294"/>
      <c r="G4" s="294"/>
      <c r="H4" s="294"/>
      <c r="I4" s="294"/>
      <c r="J4" s="294"/>
      <c r="K4" s="295"/>
      <c r="L4" s="296" t="s">
        <v>5</v>
      </c>
      <c r="M4" s="297"/>
      <c r="N4" s="297"/>
      <c r="O4" s="297"/>
      <c r="P4" s="297"/>
      <c r="Q4" s="298"/>
      <c r="R4" s="299"/>
      <c r="S4" s="300"/>
      <c r="T4" s="300"/>
      <c r="U4" s="300"/>
      <c r="V4" s="301" t="s">
        <v>39</v>
      </c>
      <c r="W4" s="302"/>
    </row>
    <row r="5" spans="1:27" ht="10.5" customHeight="1" x14ac:dyDescent="0.2">
      <c r="B5" s="173" t="s">
        <v>0</v>
      </c>
      <c r="C5" s="260"/>
      <c r="D5" s="174"/>
      <c r="E5" s="262"/>
      <c r="F5" s="263"/>
      <c r="G5" s="263"/>
      <c r="H5" s="263"/>
      <c r="I5" s="263"/>
      <c r="J5" s="266" t="s">
        <v>43</v>
      </c>
      <c r="K5" s="267"/>
      <c r="L5" s="270" t="s">
        <v>44</v>
      </c>
      <c r="M5" s="271"/>
      <c r="N5" s="272"/>
      <c r="O5" s="273"/>
      <c r="P5" s="273"/>
      <c r="Q5" s="273"/>
      <c r="R5" s="273"/>
      <c r="S5" s="273"/>
      <c r="T5" s="273"/>
      <c r="U5" s="273"/>
      <c r="V5" s="273"/>
      <c r="W5" s="274"/>
    </row>
    <row r="6" spans="1:27" ht="17.25" customHeight="1" x14ac:dyDescent="0.2">
      <c r="B6" s="177"/>
      <c r="C6" s="261"/>
      <c r="D6" s="178"/>
      <c r="E6" s="264"/>
      <c r="F6" s="265"/>
      <c r="G6" s="265"/>
      <c r="H6" s="265"/>
      <c r="I6" s="265"/>
      <c r="J6" s="268"/>
      <c r="K6" s="269"/>
      <c r="L6" s="275"/>
      <c r="M6" s="276"/>
      <c r="N6" s="277"/>
      <c r="O6" s="277"/>
      <c r="P6" s="277"/>
      <c r="Q6" s="277"/>
      <c r="R6" s="277"/>
      <c r="S6" s="277"/>
      <c r="T6" s="277"/>
      <c r="U6" s="277"/>
      <c r="V6" s="277"/>
      <c r="W6" s="278"/>
    </row>
    <row r="7" spans="1:27" ht="18.75" customHeight="1" thickBot="1" x14ac:dyDescent="0.25">
      <c r="B7" s="234" t="s">
        <v>1</v>
      </c>
      <c r="C7" s="235"/>
      <c r="D7" s="235"/>
      <c r="E7" s="32" t="s">
        <v>45</v>
      </c>
      <c r="F7" s="236"/>
      <c r="G7" s="237"/>
      <c r="H7" s="237"/>
      <c r="I7" s="238"/>
      <c r="J7" s="33" t="s">
        <v>46</v>
      </c>
      <c r="K7" s="34"/>
      <c r="L7" s="239" t="s">
        <v>47</v>
      </c>
      <c r="M7" s="240"/>
      <c r="N7" s="241"/>
      <c r="O7" s="242"/>
      <c r="P7" s="242"/>
      <c r="Q7" s="242"/>
      <c r="R7" s="242"/>
      <c r="S7" s="242"/>
      <c r="T7" s="242"/>
      <c r="U7" s="242"/>
      <c r="V7" s="242"/>
      <c r="W7" s="243"/>
    </row>
    <row r="8" spans="1:27" ht="6" customHeight="1" thickBot="1" x14ac:dyDescent="0.25">
      <c r="A8" s="1"/>
      <c r="B8" s="244"/>
      <c r="C8" s="245"/>
      <c r="D8" s="245"/>
      <c r="E8" s="245"/>
      <c r="F8" s="245"/>
      <c r="G8" s="245"/>
      <c r="H8" s="245"/>
      <c r="I8" s="246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</row>
    <row r="9" spans="1:27" ht="16.2" customHeight="1" x14ac:dyDescent="0.2">
      <c r="B9" s="247" t="s">
        <v>6</v>
      </c>
      <c r="C9" s="248"/>
      <c r="D9" s="248"/>
      <c r="E9" s="248"/>
      <c r="F9" s="248"/>
      <c r="G9" s="248"/>
      <c r="H9" s="249"/>
      <c r="I9" s="2"/>
      <c r="J9" s="253" t="s">
        <v>7</v>
      </c>
      <c r="K9" s="254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6"/>
    </row>
    <row r="10" spans="1:27" ht="16.5" customHeight="1" thickBot="1" x14ac:dyDescent="0.25">
      <c r="B10" s="250"/>
      <c r="C10" s="251"/>
      <c r="D10" s="251"/>
      <c r="E10" s="251"/>
      <c r="F10" s="251"/>
      <c r="G10" s="251"/>
      <c r="H10" s="252"/>
      <c r="I10" s="3"/>
      <c r="J10" s="257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9"/>
      <c r="AA10" s="4"/>
    </row>
    <row r="11" spans="1:27" ht="16.5" customHeight="1" x14ac:dyDescent="0.2">
      <c r="B11" s="218" t="s">
        <v>8</v>
      </c>
      <c r="C11" s="5">
        <v>1</v>
      </c>
      <c r="D11" s="35" t="s">
        <v>48</v>
      </c>
      <c r="E11" s="220"/>
      <c r="F11" s="221"/>
      <c r="G11" s="221"/>
      <c r="H11" s="222"/>
      <c r="J11" s="223" t="s">
        <v>9</v>
      </c>
      <c r="K11" s="224"/>
      <c r="L11" s="225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7"/>
    </row>
    <row r="12" spans="1:27" ht="16.5" customHeight="1" x14ac:dyDescent="0.2">
      <c r="B12" s="219"/>
      <c r="C12" s="6">
        <v>2</v>
      </c>
      <c r="D12" s="36" t="s">
        <v>49</v>
      </c>
      <c r="E12" s="91"/>
      <c r="F12" s="92"/>
      <c r="G12" s="92"/>
      <c r="H12" s="93"/>
      <c r="J12" s="177"/>
      <c r="K12" s="178"/>
      <c r="L12" s="228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30"/>
    </row>
    <row r="13" spans="1:27" ht="16.5" customHeight="1" x14ac:dyDescent="0.2">
      <c r="B13" s="219"/>
      <c r="C13" s="6">
        <v>3</v>
      </c>
      <c r="D13" s="36" t="s">
        <v>50</v>
      </c>
      <c r="E13" s="91"/>
      <c r="F13" s="92"/>
      <c r="G13" s="92"/>
      <c r="H13" s="93"/>
      <c r="J13" s="173" t="s">
        <v>10</v>
      </c>
      <c r="K13" s="174"/>
      <c r="L13" s="231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3"/>
    </row>
    <row r="14" spans="1:27" ht="16.5" customHeight="1" x14ac:dyDescent="0.2">
      <c r="B14" s="219"/>
      <c r="C14" s="6">
        <v>4</v>
      </c>
      <c r="D14" s="8" t="s">
        <v>51</v>
      </c>
      <c r="E14" s="91"/>
      <c r="F14" s="92"/>
      <c r="G14" s="92"/>
      <c r="H14" s="93"/>
      <c r="J14" s="177"/>
      <c r="K14" s="178"/>
      <c r="L14" s="228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30"/>
    </row>
    <row r="15" spans="1:27" ht="16.5" customHeight="1" x14ac:dyDescent="0.2">
      <c r="B15" s="219"/>
      <c r="C15" s="6">
        <v>5</v>
      </c>
      <c r="D15" s="37" t="s">
        <v>52</v>
      </c>
      <c r="E15" s="91"/>
      <c r="F15" s="92"/>
      <c r="G15" s="92"/>
      <c r="H15" s="93"/>
      <c r="J15" s="194" t="s">
        <v>11</v>
      </c>
      <c r="K15" s="195"/>
      <c r="L15" s="213" t="s">
        <v>12</v>
      </c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5"/>
    </row>
    <row r="16" spans="1:27" ht="16.5" customHeight="1" x14ac:dyDescent="0.2">
      <c r="B16" s="219"/>
      <c r="C16" s="6">
        <v>6</v>
      </c>
      <c r="D16" s="37" t="s">
        <v>53</v>
      </c>
      <c r="E16" s="91"/>
      <c r="F16" s="92"/>
      <c r="G16" s="92"/>
      <c r="H16" s="93"/>
      <c r="J16" s="169"/>
      <c r="K16" s="170"/>
      <c r="L16" s="39" t="s">
        <v>54</v>
      </c>
      <c r="M16" s="84" t="s">
        <v>55</v>
      </c>
      <c r="N16" s="84"/>
      <c r="O16" s="84"/>
      <c r="P16" s="84"/>
      <c r="Q16" s="84"/>
      <c r="R16" s="84"/>
      <c r="S16" s="84"/>
      <c r="T16" s="84"/>
      <c r="U16" s="84"/>
      <c r="V16" s="84"/>
      <c r="W16" s="85"/>
    </row>
    <row r="17" spans="2:23" ht="16.5" customHeight="1" x14ac:dyDescent="0.2">
      <c r="B17" s="219"/>
      <c r="C17" s="6">
        <v>7</v>
      </c>
      <c r="D17" s="37" t="s">
        <v>56</v>
      </c>
      <c r="E17" s="91"/>
      <c r="F17" s="92"/>
      <c r="G17" s="92"/>
      <c r="H17" s="93"/>
      <c r="J17" s="169"/>
      <c r="K17" s="170"/>
      <c r="L17" s="216" t="s">
        <v>57</v>
      </c>
      <c r="M17" s="217"/>
      <c r="N17" s="217"/>
      <c r="O17" s="217"/>
      <c r="P17" s="42" t="s">
        <v>40</v>
      </c>
      <c r="Q17" s="43" t="s">
        <v>58</v>
      </c>
      <c r="R17" s="42" t="s">
        <v>40</v>
      </c>
      <c r="S17" s="43" t="s">
        <v>59</v>
      </c>
      <c r="T17" s="42" t="s">
        <v>40</v>
      </c>
      <c r="U17" s="43" t="s">
        <v>60</v>
      </c>
      <c r="V17" s="42" t="s">
        <v>40</v>
      </c>
      <c r="W17" s="44" t="s">
        <v>61</v>
      </c>
    </row>
    <row r="18" spans="2:23" ht="16.5" customHeight="1" x14ac:dyDescent="0.2">
      <c r="B18" s="219"/>
      <c r="C18" s="6">
        <v>8</v>
      </c>
      <c r="D18" s="68" t="s">
        <v>122</v>
      </c>
      <c r="E18" s="91"/>
      <c r="F18" s="92"/>
      <c r="G18" s="92"/>
      <c r="H18" s="93"/>
      <c r="J18" s="211"/>
      <c r="K18" s="212"/>
      <c r="L18" s="45" t="s">
        <v>54</v>
      </c>
      <c r="M18" s="89" t="s">
        <v>62</v>
      </c>
      <c r="N18" s="89"/>
      <c r="O18" s="89"/>
      <c r="P18" s="89"/>
      <c r="Q18" s="89"/>
      <c r="R18" s="89"/>
      <c r="S18" s="89"/>
      <c r="T18" s="89"/>
      <c r="U18" s="89"/>
      <c r="V18" s="89"/>
      <c r="W18" s="90"/>
    </row>
    <row r="19" spans="2:23" ht="16.5" customHeight="1" x14ac:dyDescent="0.2">
      <c r="B19" s="219"/>
      <c r="C19" s="30">
        <v>9</v>
      </c>
      <c r="D19" s="46" t="s">
        <v>63</v>
      </c>
      <c r="E19" s="91"/>
      <c r="F19" s="74"/>
      <c r="G19" s="74"/>
      <c r="H19" s="209"/>
      <c r="J19" s="173" t="s">
        <v>13</v>
      </c>
      <c r="K19" s="196"/>
      <c r="L19" s="47"/>
      <c r="M19" s="48"/>
      <c r="N19" s="48"/>
      <c r="O19" s="49" t="s">
        <v>64</v>
      </c>
      <c r="P19" s="38"/>
      <c r="Q19" s="49" t="s">
        <v>65</v>
      </c>
      <c r="R19" s="49"/>
      <c r="S19" s="38" t="s">
        <v>66</v>
      </c>
      <c r="T19" s="50"/>
      <c r="U19" s="50"/>
      <c r="V19" s="51" t="s">
        <v>67</v>
      </c>
      <c r="W19" s="52"/>
    </row>
    <row r="20" spans="2:23" ht="16.5" customHeight="1" x14ac:dyDescent="0.2">
      <c r="B20" s="219"/>
      <c r="C20" s="6">
        <v>10</v>
      </c>
      <c r="D20" s="69" t="s">
        <v>124</v>
      </c>
      <c r="E20" s="201"/>
      <c r="F20" s="202"/>
      <c r="G20" s="202"/>
      <c r="H20" s="203"/>
      <c r="J20" s="197"/>
      <c r="K20" s="198"/>
      <c r="L20" s="31" t="s">
        <v>15</v>
      </c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</row>
    <row r="21" spans="2:23" ht="16.5" customHeight="1" x14ac:dyDescent="0.2">
      <c r="B21" s="72" t="s">
        <v>14</v>
      </c>
      <c r="C21" s="70">
        <v>11</v>
      </c>
      <c r="D21" s="71" t="s">
        <v>68</v>
      </c>
      <c r="E21" s="206"/>
      <c r="F21" s="207"/>
      <c r="G21" s="207"/>
      <c r="H21" s="208"/>
      <c r="J21" s="173" t="s">
        <v>16</v>
      </c>
      <c r="K21" s="196"/>
      <c r="L21" s="55" t="s">
        <v>69</v>
      </c>
      <c r="M21" s="56" t="s">
        <v>70</v>
      </c>
      <c r="N21" s="56"/>
      <c r="O21" s="57" t="s">
        <v>69</v>
      </c>
      <c r="P21" s="56" t="s">
        <v>71</v>
      </c>
      <c r="Q21" s="56"/>
      <c r="R21" s="57" t="s">
        <v>69</v>
      </c>
      <c r="S21" s="56" t="s">
        <v>72</v>
      </c>
      <c r="T21" s="56"/>
      <c r="U21" s="56"/>
      <c r="V21" s="56"/>
      <c r="W21" s="58"/>
    </row>
    <row r="22" spans="2:23" ht="16.5" customHeight="1" x14ac:dyDescent="0.2">
      <c r="B22" s="73"/>
      <c r="C22" s="6">
        <v>12</v>
      </c>
      <c r="D22" s="7" t="s">
        <v>73</v>
      </c>
      <c r="E22" s="91"/>
      <c r="F22" s="92"/>
      <c r="G22" s="92"/>
      <c r="H22" s="93"/>
      <c r="J22" s="197"/>
      <c r="K22" s="198"/>
      <c r="L22" s="12" t="s">
        <v>17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2:23" ht="16.5" customHeight="1" x14ac:dyDescent="0.2">
      <c r="B23" s="73"/>
      <c r="C23" s="6">
        <v>13</v>
      </c>
      <c r="D23" s="37" t="s">
        <v>74</v>
      </c>
      <c r="E23" s="91"/>
      <c r="F23" s="92"/>
      <c r="G23" s="92"/>
      <c r="H23" s="93"/>
      <c r="J23" s="210" t="s">
        <v>18</v>
      </c>
      <c r="K23" s="106"/>
      <c r="L23" s="59"/>
      <c r="M23" s="60"/>
      <c r="N23" s="60"/>
      <c r="O23" s="51" t="s">
        <v>75</v>
      </c>
      <c r="P23" s="51"/>
      <c r="Q23" s="51"/>
      <c r="R23" s="51"/>
      <c r="S23" s="51"/>
      <c r="T23" s="51"/>
      <c r="U23" s="51"/>
      <c r="V23" s="51"/>
      <c r="W23" s="52"/>
    </row>
    <row r="24" spans="2:23" ht="16.5" customHeight="1" x14ac:dyDescent="0.2">
      <c r="B24" s="73"/>
      <c r="C24" s="6">
        <v>14</v>
      </c>
      <c r="D24" s="8" t="s">
        <v>76</v>
      </c>
      <c r="E24" s="91"/>
      <c r="F24" s="92"/>
      <c r="G24" s="92"/>
      <c r="H24" s="93"/>
      <c r="J24" s="173" t="s">
        <v>19</v>
      </c>
      <c r="K24" s="196"/>
      <c r="L24" s="61" t="s">
        <v>77</v>
      </c>
      <c r="M24" s="62"/>
      <c r="N24" s="62"/>
      <c r="O24" s="62"/>
      <c r="P24" s="56" t="s">
        <v>78</v>
      </c>
      <c r="Q24" s="56"/>
      <c r="R24" s="56"/>
      <c r="S24" s="56"/>
      <c r="T24" s="56"/>
      <c r="U24" s="56"/>
      <c r="V24" s="56"/>
      <c r="W24" s="58"/>
    </row>
    <row r="25" spans="2:23" ht="16.5" customHeight="1" x14ac:dyDescent="0.2">
      <c r="B25" s="73"/>
      <c r="C25" s="6">
        <v>15</v>
      </c>
      <c r="D25" s="8" t="s">
        <v>79</v>
      </c>
      <c r="E25" s="91"/>
      <c r="F25" s="92"/>
      <c r="G25" s="92"/>
      <c r="H25" s="93"/>
      <c r="J25" s="197"/>
      <c r="K25" s="198"/>
      <c r="L25" s="12" t="s">
        <v>80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4"/>
    </row>
    <row r="26" spans="2:23" ht="16.5" customHeight="1" x14ac:dyDescent="0.2">
      <c r="B26" s="73"/>
      <c r="C26" s="6">
        <v>16</v>
      </c>
      <c r="D26" s="36" t="s">
        <v>81</v>
      </c>
      <c r="E26" s="91"/>
      <c r="F26" s="92"/>
      <c r="G26" s="92"/>
      <c r="H26" s="93"/>
      <c r="J26" s="173" t="s">
        <v>20</v>
      </c>
      <c r="K26" s="196"/>
      <c r="L26" s="63" t="s">
        <v>82</v>
      </c>
      <c r="M26" s="56" t="s">
        <v>83</v>
      </c>
      <c r="N26" s="56"/>
      <c r="O26" s="56"/>
      <c r="P26" s="56"/>
      <c r="Q26" s="56"/>
      <c r="R26" s="56"/>
      <c r="S26" s="56"/>
      <c r="T26" s="56"/>
      <c r="U26" s="56"/>
      <c r="V26" s="56"/>
      <c r="W26" s="58"/>
    </row>
    <row r="27" spans="2:23" ht="16.5" customHeight="1" x14ac:dyDescent="0.2">
      <c r="B27" s="73"/>
      <c r="C27" s="6">
        <v>17</v>
      </c>
      <c r="D27" s="37" t="s">
        <v>85</v>
      </c>
      <c r="E27" s="91"/>
      <c r="F27" s="92"/>
      <c r="G27" s="92"/>
      <c r="H27" s="93"/>
      <c r="J27" s="204"/>
      <c r="K27" s="205"/>
      <c r="L27" s="63" t="s">
        <v>82</v>
      </c>
      <c r="M27" s="40" t="s">
        <v>84</v>
      </c>
      <c r="N27" s="40"/>
      <c r="O27" s="40"/>
      <c r="P27" s="40"/>
      <c r="Q27" s="40"/>
      <c r="R27" s="40"/>
      <c r="S27" s="40"/>
      <c r="T27" s="40"/>
      <c r="U27" s="40"/>
      <c r="V27" s="40"/>
      <c r="W27" s="41"/>
    </row>
    <row r="28" spans="2:23" ht="16.5" customHeight="1" x14ac:dyDescent="0.2">
      <c r="B28" s="75"/>
      <c r="C28" s="9">
        <v>18</v>
      </c>
      <c r="D28" s="10" t="s">
        <v>87</v>
      </c>
      <c r="E28" s="201"/>
      <c r="F28" s="202"/>
      <c r="G28" s="202"/>
      <c r="H28" s="203"/>
      <c r="J28" s="204"/>
      <c r="K28" s="205"/>
      <c r="L28" s="63" t="s">
        <v>82</v>
      </c>
      <c r="M28" s="40" t="s">
        <v>86</v>
      </c>
      <c r="N28" s="40"/>
      <c r="O28" s="40"/>
      <c r="P28" s="40"/>
      <c r="Q28" s="40"/>
      <c r="R28" s="40"/>
      <c r="S28" s="40"/>
      <c r="T28" s="40"/>
      <c r="U28" s="40"/>
      <c r="V28" s="40"/>
      <c r="W28" s="41"/>
    </row>
    <row r="29" spans="2:23" ht="16.5" customHeight="1" x14ac:dyDescent="0.2">
      <c r="B29" s="72" t="s">
        <v>21</v>
      </c>
      <c r="C29" s="70">
        <v>19</v>
      </c>
      <c r="D29" s="71" t="s">
        <v>123</v>
      </c>
      <c r="E29" s="206"/>
      <c r="F29" s="207"/>
      <c r="G29" s="207"/>
      <c r="H29" s="208"/>
      <c r="J29" s="197"/>
      <c r="K29" s="198"/>
      <c r="L29" s="13" t="s">
        <v>22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4"/>
    </row>
    <row r="30" spans="2:23" ht="16.5" customHeight="1" x14ac:dyDescent="0.2">
      <c r="B30" s="73"/>
      <c r="C30" s="11">
        <v>20</v>
      </c>
      <c r="D30" s="37" t="s">
        <v>89</v>
      </c>
      <c r="E30" s="91"/>
      <c r="F30" s="92"/>
      <c r="G30" s="92"/>
      <c r="H30" s="93"/>
      <c r="I30" s="15"/>
      <c r="J30" s="173" t="s">
        <v>23</v>
      </c>
      <c r="K30" s="196"/>
      <c r="L30" s="61" t="s">
        <v>77</v>
      </c>
      <c r="M30" s="64"/>
      <c r="N30" s="64"/>
      <c r="O30" s="64"/>
      <c r="P30" s="56" t="s">
        <v>88</v>
      </c>
      <c r="Q30" s="56"/>
      <c r="R30" s="56"/>
      <c r="S30" s="56"/>
      <c r="T30" s="56"/>
      <c r="U30" s="56"/>
      <c r="V30" s="56"/>
      <c r="W30" s="58"/>
    </row>
    <row r="31" spans="2:23" ht="16.5" customHeight="1" x14ac:dyDescent="0.2">
      <c r="B31" s="73"/>
      <c r="C31" s="6">
        <v>21</v>
      </c>
      <c r="D31" s="7" t="s">
        <v>90</v>
      </c>
      <c r="E31" s="91"/>
      <c r="F31" s="92"/>
      <c r="G31" s="92"/>
      <c r="H31" s="93"/>
      <c r="J31" s="197"/>
      <c r="K31" s="198"/>
      <c r="L31" s="199" t="s">
        <v>24</v>
      </c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200"/>
    </row>
    <row r="32" spans="2:23" ht="16.5" customHeight="1" x14ac:dyDescent="0.15">
      <c r="B32" s="73"/>
      <c r="C32" s="6">
        <v>22</v>
      </c>
      <c r="D32" s="37" t="s">
        <v>91</v>
      </c>
      <c r="E32" s="91"/>
      <c r="F32" s="92"/>
      <c r="G32" s="92"/>
      <c r="H32" s="93"/>
      <c r="I32" s="15"/>
      <c r="J32" s="81" t="s">
        <v>25</v>
      </c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3"/>
    </row>
    <row r="33" spans="1:23" ht="16.5" customHeight="1" x14ac:dyDescent="0.2">
      <c r="B33" s="73"/>
      <c r="C33" s="6">
        <v>23</v>
      </c>
      <c r="D33" s="8" t="s">
        <v>93</v>
      </c>
      <c r="E33" s="91"/>
      <c r="F33" s="92"/>
      <c r="G33" s="92"/>
      <c r="H33" s="93"/>
      <c r="I33" s="15"/>
      <c r="J33" s="173" t="s">
        <v>26</v>
      </c>
      <c r="K33" s="174"/>
      <c r="L33" s="63" t="s">
        <v>82</v>
      </c>
      <c r="M33" s="179" t="s">
        <v>92</v>
      </c>
      <c r="N33" s="179"/>
      <c r="O33" s="179"/>
      <c r="P33" s="179"/>
      <c r="Q33" s="179"/>
      <c r="R33" s="179"/>
      <c r="S33" s="179"/>
      <c r="T33" s="179"/>
      <c r="U33" s="179"/>
      <c r="V33" s="179"/>
      <c r="W33" s="180"/>
    </row>
    <row r="34" spans="1:23" ht="16.5" customHeight="1" x14ac:dyDescent="0.2">
      <c r="B34" s="75"/>
      <c r="C34" s="9">
        <v>24</v>
      </c>
      <c r="D34" s="10" t="s">
        <v>95</v>
      </c>
      <c r="E34" s="201"/>
      <c r="F34" s="202"/>
      <c r="G34" s="202"/>
      <c r="H34" s="203"/>
      <c r="J34" s="175"/>
      <c r="K34" s="176"/>
      <c r="L34" s="63" t="s">
        <v>82</v>
      </c>
      <c r="M34" s="84" t="s">
        <v>94</v>
      </c>
      <c r="N34" s="84"/>
      <c r="O34" s="84"/>
      <c r="P34" s="84"/>
      <c r="Q34" s="84"/>
      <c r="R34" s="84"/>
      <c r="S34" s="84"/>
      <c r="T34" s="84"/>
      <c r="U34" s="84"/>
      <c r="V34" s="84"/>
      <c r="W34" s="85"/>
    </row>
    <row r="35" spans="1:23" ht="16.5" customHeight="1" x14ac:dyDescent="0.2">
      <c r="B35" s="72" t="s">
        <v>27</v>
      </c>
      <c r="C35" s="11">
        <v>25</v>
      </c>
      <c r="D35" s="16" t="s">
        <v>97</v>
      </c>
      <c r="E35" s="191"/>
      <c r="F35" s="192"/>
      <c r="G35" s="192"/>
      <c r="H35" s="193"/>
      <c r="I35" s="15"/>
      <c r="J35" s="177"/>
      <c r="K35" s="178"/>
      <c r="L35" s="65" t="s">
        <v>82</v>
      </c>
      <c r="M35" s="89" t="s">
        <v>96</v>
      </c>
      <c r="N35" s="89"/>
      <c r="O35" s="89"/>
      <c r="P35" s="89"/>
      <c r="Q35" s="89"/>
      <c r="R35" s="89"/>
      <c r="S35" s="89"/>
      <c r="T35" s="89"/>
      <c r="U35" s="89"/>
      <c r="V35" s="89"/>
      <c r="W35" s="90"/>
    </row>
    <row r="36" spans="1:23" ht="16.5" customHeight="1" x14ac:dyDescent="0.2">
      <c r="B36" s="73"/>
      <c r="C36" s="11">
        <v>26</v>
      </c>
      <c r="D36" s="8" t="s">
        <v>100</v>
      </c>
      <c r="E36" s="191"/>
      <c r="F36" s="192"/>
      <c r="G36" s="192"/>
      <c r="H36" s="193"/>
      <c r="J36" s="194" t="s">
        <v>28</v>
      </c>
      <c r="K36" s="195"/>
      <c r="L36" s="63" t="s">
        <v>82</v>
      </c>
      <c r="M36" s="179" t="s">
        <v>98</v>
      </c>
      <c r="N36" s="179"/>
      <c r="O36" s="179"/>
      <c r="P36" s="179"/>
      <c r="Q36" s="63" t="s">
        <v>82</v>
      </c>
      <c r="R36" s="179" t="s">
        <v>99</v>
      </c>
      <c r="S36" s="179"/>
      <c r="T36" s="179"/>
      <c r="U36" s="179"/>
      <c r="V36" s="179"/>
      <c r="W36" s="180"/>
    </row>
    <row r="37" spans="1:23" ht="16.5" customHeight="1" x14ac:dyDescent="0.2">
      <c r="B37" s="73"/>
      <c r="C37" s="6">
        <v>27</v>
      </c>
      <c r="D37" s="8" t="s">
        <v>103</v>
      </c>
      <c r="E37" s="91"/>
      <c r="F37" s="92"/>
      <c r="G37" s="92"/>
      <c r="H37" s="93"/>
      <c r="I37" s="15"/>
      <c r="J37" s="169"/>
      <c r="K37" s="170"/>
      <c r="L37" s="63" t="s">
        <v>82</v>
      </c>
      <c r="M37" s="84" t="s">
        <v>101</v>
      </c>
      <c r="N37" s="84"/>
      <c r="O37" s="84"/>
      <c r="P37" s="84"/>
      <c r="Q37" s="63" t="s">
        <v>82</v>
      </c>
      <c r="R37" s="84" t="s">
        <v>102</v>
      </c>
      <c r="S37" s="84"/>
      <c r="T37" s="84"/>
      <c r="U37" s="84"/>
      <c r="V37" s="84"/>
      <c r="W37" s="85"/>
    </row>
    <row r="38" spans="1:23" ht="16.5" customHeight="1" x14ac:dyDescent="0.2">
      <c r="B38" s="73"/>
      <c r="C38" s="6">
        <v>28</v>
      </c>
      <c r="D38" s="37" t="s">
        <v>106</v>
      </c>
      <c r="E38" s="91"/>
      <c r="F38" s="92"/>
      <c r="G38" s="92"/>
      <c r="H38" s="93"/>
      <c r="J38" s="169"/>
      <c r="K38" s="170"/>
      <c r="L38" s="63" t="s">
        <v>82</v>
      </c>
      <c r="M38" s="84" t="s">
        <v>104</v>
      </c>
      <c r="N38" s="84"/>
      <c r="O38" s="84"/>
      <c r="P38" s="84"/>
      <c r="Q38" s="63" t="s">
        <v>82</v>
      </c>
      <c r="R38" s="84" t="s">
        <v>105</v>
      </c>
      <c r="S38" s="84"/>
      <c r="T38" s="84"/>
      <c r="U38" s="84"/>
      <c r="V38" s="84"/>
      <c r="W38" s="85"/>
    </row>
    <row r="39" spans="1:23" ht="16.5" customHeight="1" thickBot="1" x14ac:dyDescent="0.25">
      <c r="B39" s="94"/>
      <c r="C39" s="17">
        <v>29</v>
      </c>
      <c r="D39" s="66" t="s">
        <v>109</v>
      </c>
      <c r="E39" s="86"/>
      <c r="F39" s="87"/>
      <c r="G39" s="87"/>
      <c r="H39" s="88"/>
      <c r="J39" s="169"/>
      <c r="K39" s="170"/>
      <c r="L39" s="65" t="s">
        <v>107</v>
      </c>
      <c r="M39" s="89" t="s">
        <v>108</v>
      </c>
      <c r="N39" s="89"/>
      <c r="O39" s="89"/>
      <c r="P39" s="89"/>
      <c r="Q39" s="65" t="s">
        <v>107</v>
      </c>
      <c r="R39" s="89" t="s">
        <v>41</v>
      </c>
      <c r="S39" s="89"/>
      <c r="T39" s="89"/>
      <c r="U39" s="89"/>
      <c r="V39" s="89"/>
      <c r="W39" s="90"/>
    </row>
    <row r="40" spans="1:23" ht="16.5" customHeight="1" thickTop="1" x14ac:dyDescent="0.2">
      <c r="B40" s="167" t="s">
        <v>30</v>
      </c>
      <c r="C40" s="168"/>
      <c r="D40" s="181" t="s">
        <v>31</v>
      </c>
      <c r="E40" s="79" t="s">
        <v>58</v>
      </c>
      <c r="F40" s="185" t="s">
        <v>59</v>
      </c>
      <c r="G40" s="185" t="s">
        <v>60</v>
      </c>
      <c r="H40" s="183" t="s">
        <v>61</v>
      </c>
      <c r="J40" s="173" t="s">
        <v>29</v>
      </c>
      <c r="K40" s="174"/>
      <c r="L40" s="63" t="s">
        <v>107</v>
      </c>
      <c r="M40" s="179" t="s">
        <v>110</v>
      </c>
      <c r="N40" s="179"/>
      <c r="O40" s="179"/>
      <c r="P40" s="179"/>
      <c r="Q40" s="179"/>
      <c r="R40" s="179"/>
      <c r="S40" s="179"/>
      <c r="T40" s="179"/>
      <c r="U40" s="179"/>
      <c r="V40" s="179"/>
      <c r="W40" s="180"/>
    </row>
    <row r="41" spans="1:23" ht="16.5" customHeight="1" x14ac:dyDescent="0.2">
      <c r="B41" s="169"/>
      <c r="C41" s="170"/>
      <c r="D41" s="182"/>
      <c r="E41" s="80"/>
      <c r="F41" s="186"/>
      <c r="G41" s="186"/>
      <c r="H41" s="184"/>
      <c r="J41" s="175"/>
      <c r="K41" s="176"/>
      <c r="L41" s="63" t="s">
        <v>54</v>
      </c>
      <c r="M41" s="84" t="s">
        <v>111</v>
      </c>
      <c r="N41" s="84"/>
      <c r="O41" s="84"/>
      <c r="P41" s="84"/>
      <c r="Q41" s="84"/>
      <c r="R41" s="84"/>
      <c r="S41" s="84"/>
      <c r="T41" s="84"/>
      <c r="U41" s="84"/>
      <c r="V41" s="84"/>
      <c r="W41" s="85"/>
    </row>
    <row r="42" spans="1:23" ht="16.5" customHeight="1" x14ac:dyDescent="0.2">
      <c r="B42" s="169"/>
      <c r="C42" s="170"/>
      <c r="D42" s="19" t="s">
        <v>32</v>
      </c>
      <c r="E42" s="20" t="str">
        <f>IF(COUNTA(E11:H20)=0,"",COUNTA(E11:H20))</f>
        <v/>
      </c>
      <c r="F42" s="21" t="str">
        <f>IF(COUNTA(E21:H28)=0,"",COUNTA(E21:H28))</f>
        <v/>
      </c>
      <c r="G42" s="21" t="str">
        <f>IF(COUNTA(E29:H34)=0,"",COUNTA(E29:H34))</f>
        <v/>
      </c>
      <c r="H42" s="22" t="str">
        <f>IF(COUNTA(E35:H39)=0,"",COUNTA(E35:H39))</f>
        <v/>
      </c>
      <c r="J42" s="177"/>
      <c r="K42" s="178"/>
      <c r="L42" s="187" t="s">
        <v>112</v>
      </c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8"/>
    </row>
    <row r="43" spans="1:23" ht="16.5" customHeight="1" x14ac:dyDescent="0.2">
      <c r="B43" s="169"/>
      <c r="C43" s="170"/>
      <c r="D43" s="7" t="s">
        <v>33</v>
      </c>
      <c r="E43" s="23" t="str">
        <f>IF(COUNTIF(E11:H20,"●")=0,"",COUNTIF(E11:H20,"●"))</f>
        <v/>
      </c>
      <c r="F43" s="24" t="str">
        <f>IF(COUNTIF(E21:H28,"●")=0,"",COUNTIF(E21:H28,"●"))</f>
        <v/>
      </c>
      <c r="G43" s="24" t="str">
        <f>IF(COUNTIF(E29:H34,"●")=0,"",COUNTIF(E29:H34,"●"))</f>
        <v/>
      </c>
      <c r="H43" s="25" t="str">
        <f>IF(COUNTIF(E35:H39,"●")=0,"",COUNTIF(E35:H39,"●"))</f>
        <v/>
      </c>
      <c r="I43" s="15"/>
      <c r="J43" s="173" t="s">
        <v>34</v>
      </c>
      <c r="K43" s="174"/>
      <c r="L43" s="57" t="s">
        <v>40</v>
      </c>
      <c r="M43" s="179" t="s">
        <v>113</v>
      </c>
      <c r="N43" s="179"/>
      <c r="O43" s="179"/>
      <c r="P43" s="179"/>
      <c r="Q43" s="179"/>
      <c r="R43" s="179"/>
      <c r="S43" s="179"/>
      <c r="T43" s="179"/>
      <c r="U43" s="179"/>
      <c r="V43" s="179"/>
      <c r="W43" s="180"/>
    </row>
    <row r="44" spans="1:23" ht="16.5" customHeight="1" thickBot="1" x14ac:dyDescent="0.25">
      <c r="B44" s="171"/>
      <c r="C44" s="172"/>
      <c r="D44" s="18" t="s">
        <v>35</v>
      </c>
      <c r="E44" s="26">
        <f>SUM(E42:E43)</f>
        <v>0</v>
      </c>
      <c r="F44" s="27">
        <f>SUM(F42:F43)</f>
        <v>0</v>
      </c>
      <c r="G44" s="27">
        <f>SUM(G42:G43)</f>
        <v>0</v>
      </c>
      <c r="H44" s="28">
        <f>SUM(H42:H43)</f>
        <v>0</v>
      </c>
      <c r="J44" s="175"/>
      <c r="K44" s="176"/>
      <c r="L44" s="63" t="s">
        <v>40</v>
      </c>
      <c r="M44" s="84" t="s">
        <v>114</v>
      </c>
      <c r="N44" s="84"/>
      <c r="O44" s="84"/>
      <c r="P44" s="84"/>
      <c r="Q44" s="84"/>
      <c r="R44" s="84"/>
      <c r="S44" s="84"/>
      <c r="T44" s="84"/>
      <c r="U44" s="84"/>
      <c r="V44" s="84"/>
      <c r="W44" s="85"/>
    </row>
    <row r="45" spans="1:23" ht="16.5" customHeight="1" thickTop="1" thickBot="1" x14ac:dyDescent="0.25">
      <c r="B45" s="159" t="s">
        <v>36</v>
      </c>
      <c r="C45" s="160"/>
      <c r="D45" s="161"/>
      <c r="E45" s="162" t="str">
        <f>IF(AND(E44=0,F44=0,G44=0,H44=0),"",IF(AND(E44&gt;=F44,E44&gt;=G44,E44&gt;=H44),"Ⅰ",IF(AND(F44&gt;=E44,F44&gt;=G44,F44&gt;=H44),"Ⅱ",IF(AND(G44&gt;=E44,G44&gt;=F44,G44&gt;=H44),"Ⅲ","Ⅳ"))))&amp;"　です"</f>
        <v>　です</v>
      </c>
      <c r="F45" s="163"/>
      <c r="G45" s="163"/>
      <c r="H45" s="164"/>
      <c r="J45" s="189"/>
      <c r="K45" s="190"/>
      <c r="L45" s="67" t="s">
        <v>40</v>
      </c>
      <c r="M45" s="165" t="s">
        <v>115</v>
      </c>
      <c r="N45" s="165"/>
      <c r="O45" s="165"/>
      <c r="P45" s="165"/>
      <c r="Q45" s="165"/>
      <c r="R45" s="165"/>
      <c r="S45" s="165"/>
      <c r="T45" s="165"/>
      <c r="U45" s="165"/>
      <c r="V45" s="165"/>
      <c r="W45" s="166"/>
    </row>
    <row r="46" spans="1:23" ht="6" customHeight="1" thickBot="1" x14ac:dyDescent="0.25">
      <c r="L46" s="29"/>
    </row>
    <row r="47" spans="1:23" ht="18.600000000000001" customHeight="1" x14ac:dyDescent="0.2">
      <c r="A47" s="1"/>
      <c r="B47" s="144" t="s">
        <v>116</v>
      </c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6"/>
      <c r="N47" s="147" t="s">
        <v>117</v>
      </c>
      <c r="O47" s="148"/>
      <c r="P47" s="148"/>
      <c r="Q47" s="148"/>
      <c r="R47" s="148"/>
      <c r="S47" s="148"/>
      <c r="T47" s="148"/>
      <c r="U47" s="148"/>
      <c r="V47" s="148"/>
      <c r="W47" s="149"/>
    </row>
    <row r="48" spans="1:23" ht="18.600000000000001" customHeight="1" x14ac:dyDescent="0.2">
      <c r="A48" s="1"/>
      <c r="B48" s="150"/>
      <c r="C48" s="151"/>
      <c r="D48" s="151"/>
      <c r="E48" s="151"/>
      <c r="F48" s="152"/>
      <c r="G48" s="153"/>
      <c r="H48" s="154"/>
      <c r="I48" s="154"/>
      <c r="J48" s="154"/>
      <c r="K48" s="154"/>
      <c r="L48" s="154"/>
      <c r="M48" s="155"/>
      <c r="N48" s="156"/>
      <c r="O48" s="157"/>
      <c r="P48" s="157"/>
      <c r="Q48" s="157"/>
      <c r="R48" s="157"/>
      <c r="S48" s="157"/>
      <c r="T48" s="157"/>
      <c r="U48" s="157"/>
      <c r="V48" s="157"/>
      <c r="W48" s="158"/>
    </row>
    <row r="49" spans="1:23" ht="18.600000000000001" customHeight="1" x14ac:dyDescent="0.2">
      <c r="A49" s="1"/>
      <c r="B49" s="107"/>
      <c r="C49" s="108"/>
      <c r="D49" s="108"/>
      <c r="E49" s="108"/>
      <c r="F49" s="109"/>
      <c r="G49" s="110"/>
      <c r="H49" s="111"/>
      <c r="I49" s="111"/>
      <c r="J49" s="111"/>
      <c r="K49" s="111"/>
      <c r="L49" s="111"/>
      <c r="M49" s="112"/>
      <c r="N49" s="132"/>
      <c r="O49" s="133"/>
      <c r="P49" s="133"/>
      <c r="Q49" s="133"/>
      <c r="R49" s="133"/>
      <c r="S49" s="133"/>
      <c r="T49" s="133"/>
      <c r="U49" s="133"/>
      <c r="V49" s="133"/>
      <c r="W49" s="134"/>
    </row>
    <row r="50" spans="1:23" ht="18.600000000000001" customHeight="1" x14ac:dyDescent="0.2">
      <c r="A50" s="1"/>
      <c r="B50" s="107"/>
      <c r="C50" s="108"/>
      <c r="D50" s="108"/>
      <c r="E50" s="108"/>
      <c r="F50" s="109"/>
      <c r="G50" s="110"/>
      <c r="H50" s="111"/>
      <c r="I50" s="111"/>
      <c r="J50" s="111"/>
      <c r="K50" s="111"/>
      <c r="L50" s="111"/>
      <c r="M50" s="112"/>
      <c r="N50" s="132"/>
      <c r="O50" s="133"/>
      <c r="P50" s="133"/>
      <c r="Q50" s="133"/>
      <c r="R50" s="133"/>
      <c r="S50" s="133"/>
      <c r="T50" s="133"/>
      <c r="U50" s="133"/>
      <c r="V50" s="133"/>
      <c r="W50" s="134"/>
    </row>
    <row r="51" spans="1:23" ht="18.600000000000001" customHeight="1" x14ac:dyDescent="0.2">
      <c r="A51" s="1"/>
      <c r="B51" s="107"/>
      <c r="C51" s="108"/>
      <c r="D51" s="108"/>
      <c r="E51" s="108"/>
      <c r="F51" s="109"/>
      <c r="G51" s="110"/>
      <c r="H51" s="111"/>
      <c r="I51" s="111"/>
      <c r="J51" s="111"/>
      <c r="K51" s="111"/>
      <c r="L51" s="111"/>
      <c r="M51" s="112"/>
      <c r="N51" s="132"/>
      <c r="O51" s="133"/>
      <c r="P51" s="133"/>
      <c r="Q51" s="133"/>
      <c r="R51" s="133"/>
      <c r="S51" s="133"/>
      <c r="T51" s="133"/>
      <c r="U51" s="133"/>
      <c r="V51" s="133"/>
      <c r="W51" s="134"/>
    </row>
    <row r="52" spans="1:23" ht="18.600000000000001" customHeight="1" x14ac:dyDescent="0.2">
      <c r="A52" s="1"/>
      <c r="B52" s="135"/>
      <c r="C52" s="136"/>
      <c r="D52" s="136"/>
      <c r="E52" s="136"/>
      <c r="F52" s="137"/>
      <c r="G52" s="138"/>
      <c r="H52" s="139"/>
      <c r="I52" s="139"/>
      <c r="J52" s="139"/>
      <c r="K52" s="139"/>
      <c r="L52" s="139"/>
      <c r="M52" s="140"/>
      <c r="N52" s="141"/>
      <c r="O52" s="142"/>
      <c r="P52" s="142"/>
      <c r="Q52" s="142"/>
      <c r="R52" s="142"/>
      <c r="S52" s="142"/>
      <c r="T52" s="142"/>
      <c r="U52" s="142"/>
      <c r="V52" s="142"/>
      <c r="W52" s="143"/>
    </row>
    <row r="53" spans="1:23" ht="18.600000000000001" customHeight="1" x14ac:dyDescent="0.2">
      <c r="A53" s="1"/>
      <c r="B53" s="102" t="s">
        <v>37</v>
      </c>
      <c r="C53" s="103"/>
      <c r="D53" s="103"/>
      <c r="E53" s="103"/>
      <c r="F53" s="103"/>
      <c r="G53" s="104" t="s">
        <v>38</v>
      </c>
      <c r="H53" s="105"/>
      <c r="I53" s="105"/>
      <c r="J53" s="105"/>
      <c r="K53" s="105"/>
      <c r="L53" s="105"/>
      <c r="M53" s="106"/>
      <c r="N53" s="113" t="s">
        <v>118</v>
      </c>
      <c r="O53" s="114"/>
      <c r="P53" s="114"/>
      <c r="Q53" s="114"/>
      <c r="R53" s="114"/>
      <c r="S53" s="114"/>
      <c r="T53" s="114"/>
      <c r="U53" s="114"/>
      <c r="V53" s="114"/>
      <c r="W53" s="115"/>
    </row>
    <row r="54" spans="1:23" ht="18.600000000000001" customHeight="1" x14ac:dyDescent="0.2">
      <c r="A54" s="1"/>
      <c r="B54" s="100"/>
      <c r="C54" s="101"/>
      <c r="D54" s="101"/>
      <c r="E54" s="101"/>
      <c r="F54" s="101"/>
      <c r="G54" s="130"/>
      <c r="H54" s="78"/>
      <c r="I54" s="78"/>
      <c r="J54" s="78"/>
      <c r="K54" s="78"/>
      <c r="L54" s="78"/>
      <c r="M54" s="131"/>
      <c r="N54" s="116"/>
      <c r="O54" s="117"/>
      <c r="P54" s="117"/>
      <c r="Q54" s="117"/>
      <c r="R54" s="117"/>
      <c r="S54" s="117"/>
      <c r="T54" s="117"/>
      <c r="U54" s="117"/>
      <c r="V54" s="117"/>
      <c r="W54" s="118"/>
    </row>
    <row r="55" spans="1:23" ht="18.600000000000001" customHeight="1" x14ac:dyDescent="0.2">
      <c r="A55" s="1"/>
      <c r="B55" s="125"/>
      <c r="C55" s="126"/>
      <c r="D55" s="126"/>
      <c r="E55" s="126"/>
      <c r="F55" s="126"/>
      <c r="G55" s="127"/>
      <c r="H55" s="128"/>
      <c r="I55" s="128"/>
      <c r="J55" s="128"/>
      <c r="K55" s="128"/>
      <c r="L55" s="128"/>
      <c r="M55" s="129"/>
      <c r="N55" s="119"/>
      <c r="O55" s="120"/>
      <c r="P55" s="120"/>
      <c r="Q55" s="120"/>
      <c r="R55" s="120"/>
      <c r="S55" s="120"/>
      <c r="T55" s="120"/>
      <c r="U55" s="120"/>
      <c r="V55" s="120"/>
      <c r="W55" s="121"/>
    </row>
    <row r="56" spans="1:23" ht="18.600000000000001" customHeight="1" x14ac:dyDescent="0.2">
      <c r="A56" s="1"/>
      <c r="B56" s="125"/>
      <c r="C56" s="126"/>
      <c r="D56" s="126"/>
      <c r="E56" s="126"/>
      <c r="F56" s="126"/>
      <c r="G56" s="127"/>
      <c r="H56" s="128"/>
      <c r="I56" s="128"/>
      <c r="J56" s="128"/>
      <c r="K56" s="128"/>
      <c r="L56" s="128"/>
      <c r="M56" s="129"/>
      <c r="N56" s="119"/>
      <c r="O56" s="120"/>
      <c r="P56" s="120"/>
      <c r="Q56" s="120"/>
      <c r="R56" s="120"/>
      <c r="S56" s="120"/>
      <c r="T56" s="120"/>
      <c r="U56" s="120"/>
      <c r="V56" s="120"/>
      <c r="W56" s="121"/>
    </row>
    <row r="57" spans="1:23" ht="18.600000000000001" customHeight="1" x14ac:dyDescent="0.2">
      <c r="A57" s="1"/>
      <c r="B57" s="125"/>
      <c r="C57" s="126"/>
      <c r="D57" s="126"/>
      <c r="E57" s="126"/>
      <c r="F57" s="126"/>
      <c r="G57" s="127"/>
      <c r="H57" s="128"/>
      <c r="I57" s="128"/>
      <c r="J57" s="128"/>
      <c r="K57" s="128"/>
      <c r="L57" s="128"/>
      <c r="M57" s="129"/>
      <c r="N57" s="119"/>
      <c r="O57" s="120"/>
      <c r="P57" s="120"/>
      <c r="Q57" s="120"/>
      <c r="R57" s="120"/>
      <c r="S57" s="120"/>
      <c r="T57" s="120"/>
      <c r="U57" s="120"/>
      <c r="V57" s="120"/>
      <c r="W57" s="121"/>
    </row>
    <row r="58" spans="1:23" ht="18.600000000000001" customHeight="1" thickBot="1" x14ac:dyDescent="0.25">
      <c r="A58" s="1"/>
      <c r="B58" s="95"/>
      <c r="C58" s="96"/>
      <c r="D58" s="96"/>
      <c r="E58" s="96"/>
      <c r="F58" s="96"/>
      <c r="G58" s="97"/>
      <c r="H58" s="98"/>
      <c r="I58" s="98"/>
      <c r="J58" s="98"/>
      <c r="K58" s="98"/>
      <c r="L58" s="98"/>
      <c r="M58" s="99"/>
      <c r="N58" s="122"/>
      <c r="O58" s="123"/>
      <c r="P58" s="123"/>
      <c r="Q58" s="123"/>
      <c r="R58" s="123"/>
      <c r="S58" s="123"/>
      <c r="T58" s="123"/>
      <c r="U58" s="123"/>
      <c r="V58" s="123"/>
      <c r="W58" s="124"/>
    </row>
    <row r="59" spans="1:23" hidden="1" x14ac:dyDescent="0.2">
      <c r="C59">
        <v>0</v>
      </c>
    </row>
    <row r="60" spans="1:23" hidden="1" x14ac:dyDescent="0.2">
      <c r="B60" t="s">
        <v>119</v>
      </c>
      <c r="C60">
        <v>1</v>
      </c>
      <c r="L60" t="s">
        <v>54</v>
      </c>
    </row>
    <row r="61" spans="1:23" hidden="1" x14ac:dyDescent="0.2">
      <c r="B61" t="s">
        <v>120</v>
      </c>
      <c r="C61">
        <v>2</v>
      </c>
      <c r="L61" t="s">
        <v>121</v>
      </c>
    </row>
    <row r="62" spans="1:23" hidden="1" x14ac:dyDescent="0.2">
      <c r="C62">
        <v>3</v>
      </c>
    </row>
    <row r="63" spans="1:23" hidden="1" x14ac:dyDescent="0.2">
      <c r="C63">
        <v>4</v>
      </c>
    </row>
    <row r="64" spans="1:23" hidden="1" x14ac:dyDescent="0.2">
      <c r="C64">
        <v>5</v>
      </c>
    </row>
    <row r="65" spans="3:3" hidden="1" x14ac:dyDescent="0.2">
      <c r="C65">
        <v>6</v>
      </c>
    </row>
    <row r="66" spans="3:3" hidden="1" x14ac:dyDescent="0.2">
      <c r="C66">
        <v>7</v>
      </c>
    </row>
    <row r="67" spans="3:3" hidden="1" x14ac:dyDescent="0.2">
      <c r="C67">
        <v>8</v>
      </c>
    </row>
    <row r="68" spans="3:3" hidden="1" x14ac:dyDescent="0.2">
      <c r="C68">
        <v>9</v>
      </c>
    </row>
    <row r="69" spans="3:3" hidden="1" x14ac:dyDescent="0.2">
      <c r="C69">
        <v>10</v>
      </c>
    </row>
    <row r="70" spans="3:3" hidden="1" x14ac:dyDescent="0.2">
      <c r="C70">
        <v>11</v>
      </c>
    </row>
    <row r="71" spans="3:3" hidden="1" x14ac:dyDescent="0.2">
      <c r="C71">
        <v>12</v>
      </c>
    </row>
    <row r="72" spans="3:3" hidden="1" x14ac:dyDescent="0.2">
      <c r="C72">
        <v>13</v>
      </c>
    </row>
    <row r="73" spans="3:3" hidden="1" x14ac:dyDescent="0.2">
      <c r="C73">
        <v>14</v>
      </c>
    </row>
    <row r="74" spans="3:3" hidden="1" x14ac:dyDescent="0.2">
      <c r="C74">
        <v>15</v>
      </c>
    </row>
    <row r="75" spans="3:3" hidden="1" x14ac:dyDescent="0.2">
      <c r="C75">
        <v>16</v>
      </c>
    </row>
    <row r="76" spans="3:3" hidden="1" x14ac:dyDescent="0.2">
      <c r="C76">
        <v>17</v>
      </c>
    </row>
    <row r="77" spans="3:3" hidden="1" x14ac:dyDescent="0.2">
      <c r="C77">
        <v>18</v>
      </c>
    </row>
    <row r="78" spans="3:3" hidden="1" x14ac:dyDescent="0.2">
      <c r="C78">
        <v>19</v>
      </c>
    </row>
    <row r="79" spans="3:3" hidden="1" x14ac:dyDescent="0.2">
      <c r="C79">
        <v>20</v>
      </c>
    </row>
    <row r="80" spans="3:3" hidden="1" x14ac:dyDescent="0.2">
      <c r="C80">
        <v>21</v>
      </c>
    </row>
    <row r="81" spans="3:3" hidden="1" x14ac:dyDescent="0.2">
      <c r="C81">
        <v>22</v>
      </c>
    </row>
    <row r="82" spans="3:3" hidden="1" x14ac:dyDescent="0.2">
      <c r="C82">
        <v>23</v>
      </c>
    </row>
    <row r="83" spans="3:3" hidden="1" x14ac:dyDescent="0.2">
      <c r="C83">
        <v>24</v>
      </c>
    </row>
    <row r="84" spans="3:3" hidden="1" x14ac:dyDescent="0.2">
      <c r="C84">
        <v>25</v>
      </c>
    </row>
    <row r="85" spans="3:3" hidden="1" x14ac:dyDescent="0.2">
      <c r="C85">
        <v>26</v>
      </c>
    </row>
    <row r="86" spans="3:3" hidden="1" x14ac:dyDescent="0.2">
      <c r="C86">
        <v>27</v>
      </c>
    </row>
    <row r="87" spans="3:3" hidden="1" x14ac:dyDescent="0.2">
      <c r="C87">
        <v>28</v>
      </c>
    </row>
    <row r="88" spans="3:3" hidden="1" x14ac:dyDescent="0.2">
      <c r="C88">
        <v>29</v>
      </c>
    </row>
    <row r="89" spans="3:3" hidden="1" x14ac:dyDescent="0.2">
      <c r="C89">
        <v>30</v>
      </c>
    </row>
    <row r="90" spans="3:3" hidden="1" x14ac:dyDescent="0.2">
      <c r="C90">
        <v>31</v>
      </c>
    </row>
  </sheetData>
  <mergeCells count="132">
    <mergeCell ref="B1:W1"/>
    <mergeCell ref="B2:D3"/>
    <mergeCell ref="E2:K3"/>
    <mergeCell ref="L2:W3"/>
    <mergeCell ref="B4:D4"/>
    <mergeCell ref="E4:K4"/>
    <mergeCell ref="L4:Q4"/>
    <mergeCell ref="R4:U4"/>
    <mergeCell ref="V4:W4"/>
    <mergeCell ref="B5:D6"/>
    <mergeCell ref="E5:I6"/>
    <mergeCell ref="J5:K6"/>
    <mergeCell ref="L5:M5"/>
    <mergeCell ref="N5:W5"/>
    <mergeCell ref="L6:W6"/>
    <mergeCell ref="E15:H15"/>
    <mergeCell ref="B7:D7"/>
    <mergeCell ref="F7:I7"/>
    <mergeCell ref="L7:M7"/>
    <mergeCell ref="N7:W7"/>
    <mergeCell ref="B8:W8"/>
    <mergeCell ref="B9:H10"/>
    <mergeCell ref="J9:W10"/>
    <mergeCell ref="M18:W18"/>
    <mergeCell ref="B11:B20"/>
    <mergeCell ref="E11:H11"/>
    <mergeCell ref="J11:K12"/>
    <mergeCell ref="L11:W12"/>
    <mergeCell ref="E12:H12"/>
    <mergeCell ref="E13:H13"/>
    <mergeCell ref="J13:K14"/>
    <mergeCell ref="L13:W14"/>
    <mergeCell ref="E14:H14"/>
    <mergeCell ref="E23:H23"/>
    <mergeCell ref="J23:K23"/>
    <mergeCell ref="E24:H24"/>
    <mergeCell ref="J15:K18"/>
    <mergeCell ref="L15:W15"/>
    <mergeCell ref="E16:H16"/>
    <mergeCell ref="M16:W16"/>
    <mergeCell ref="E17:H17"/>
    <mergeCell ref="L17:O17"/>
    <mergeCell ref="E18:H18"/>
    <mergeCell ref="E19:H19"/>
    <mergeCell ref="J19:K20"/>
    <mergeCell ref="E20:H20"/>
    <mergeCell ref="E21:H21"/>
    <mergeCell ref="J21:K22"/>
    <mergeCell ref="E22:H22"/>
    <mergeCell ref="E34:H34"/>
    <mergeCell ref="M34:W34"/>
    <mergeCell ref="J24:K25"/>
    <mergeCell ref="E25:H25"/>
    <mergeCell ref="E26:H26"/>
    <mergeCell ref="J26:K29"/>
    <mergeCell ref="E27:H27"/>
    <mergeCell ref="E28:H28"/>
    <mergeCell ref="E29:H29"/>
    <mergeCell ref="R37:W37"/>
    <mergeCell ref="E38:H38"/>
    <mergeCell ref="E30:H30"/>
    <mergeCell ref="J30:K31"/>
    <mergeCell ref="E31:H31"/>
    <mergeCell ref="L31:W31"/>
    <mergeCell ref="E32:H32"/>
    <mergeCell ref="E33:H33"/>
    <mergeCell ref="J33:K35"/>
    <mergeCell ref="M33:W33"/>
    <mergeCell ref="L42:W42"/>
    <mergeCell ref="J43:K45"/>
    <mergeCell ref="M43:W43"/>
    <mergeCell ref="M44:W44"/>
    <mergeCell ref="E35:H35"/>
    <mergeCell ref="M35:W35"/>
    <mergeCell ref="E36:H36"/>
    <mergeCell ref="J36:K39"/>
    <mergeCell ref="M36:P36"/>
    <mergeCell ref="R36:W36"/>
    <mergeCell ref="B45:D45"/>
    <mergeCell ref="E45:H45"/>
    <mergeCell ref="M45:W45"/>
    <mergeCell ref="B40:C44"/>
    <mergeCell ref="J40:K42"/>
    <mergeCell ref="M40:W40"/>
    <mergeCell ref="D40:D41"/>
    <mergeCell ref="H40:H41"/>
    <mergeCell ref="G40:G41"/>
    <mergeCell ref="F40:F41"/>
    <mergeCell ref="B47:M47"/>
    <mergeCell ref="N47:W47"/>
    <mergeCell ref="B48:F48"/>
    <mergeCell ref="G48:M48"/>
    <mergeCell ref="N48:W48"/>
    <mergeCell ref="B49:F49"/>
    <mergeCell ref="G49:M49"/>
    <mergeCell ref="N49:W49"/>
    <mergeCell ref="N50:W50"/>
    <mergeCell ref="B51:F51"/>
    <mergeCell ref="G51:M51"/>
    <mergeCell ref="N51:W51"/>
    <mergeCell ref="B52:F52"/>
    <mergeCell ref="G52:M52"/>
    <mergeCell ref="N52:W52"/>
    <mergeCell ref="N53:W53"/>
    <mergeCell ref="N54:W58"/>
    <mergeCell ref="B55:F55"/>
    <mergeCell ref="G55:M55"/>
    <mergeCell ref="B56:F56"/>
    <mergeCell ref="G56:M56"/>
    <mergeCell ref="B57:F57"/>
    <mergeCell ref="G57:M57"/>
    <mergeCell ref="G54:M54"/>
    <mergeCell ref="B21:B28"/>
    <mergeCell ref="B29:B34"/>
    <mergeCell ref="B35:B39"/>
    <mergeCell ref="B58:F58"/>
    <mergeCell ref="G58:M58"/>
    <mergeCell ref="B54:F54"/>
    <mergeCell ref="B53:F53"/>
    <mergeCell ref="G53:M53"/>
    <mergeCell ref="B50:F50"/>
    <mergeCell ref="G50:M50"/>
    <mergeCell ref="E40:E41"/>
    <mergeCell ref="J32:W32"/>
    <mergeCell ref="M41:W41"/>
    <mergeCell ref="E39:H39"/>
    <mergeCell ref="M39:P39"/>
    <mergeCell ref="R39:W39"/>
    <mergeCell ref="M38:P38"/>
    <mergeCell ref="R38:W38"/>
    <mergeCell ref="E37:H37"/>
    <mergeCell ref="M37:P37"/>
  </mergeCells>
  <phoneticPr fontId="2"/>
  <dataValidations disablePrompts="1" count="12">
    <dataValidation imeMode="hiragana" allowBlank="1" showInputMessage="1" showErrorMessage="1" sqref="L11:W14 N5 E2:K4 E5"/>
    <dataValidation type="list" allowBlank="1" showInputMessage="1" showErrorMessage="1" sqref="E11:H11">
      <formula1>$B$60:$B$62</formula1>
    </dataValidation>
    <dataValidation type="whole" operator="greaterThanOrEqual" allowBlank="1" showInputMessage="1" showErrorMessage="1" errorTitle="水深" error="水深（ｃｍ）を整数で入力して下さい。_x000a_小数点は入力できませんので、四捨五入して下さい。" sqref="M30:O30">
      <formula1>0</formula1>
    </dataValidation>
    <dataValidation type="decimal" imeMode="halfAlpha" operator="greaterThanOrEqual" allowBlank="1" showInputMessage="1" showErrorMessage="1" errorTitle="川幅" error="川幅（ｍ）を整数で入力して下さい。_x000a_小数点は入力できませんので、四捨五入して下さい。" sqref="M24:O24">
      <formula1>0.1</formula1>
    </dataValidation>
    <dataValidation type="decimal" imeMode="halfAlpha" allowBlank="1" showInputMessage="1" showErrorMessage="1" errorTitle="水温" error="水温を小数点以下１桁まで入力して下さい。_x000a_" sqref="L23:N23">
      <formula1>0</formula1>
      <formula2>100</formula2>
    </dataValidation>
    <dataValidation type="list" allowBlank="1" showInputMessage="1" showErrorMessage="1" sqref="T19">
      <formula1>$C$59:$C$82</formula1>
    </dataValidation>
    <dataValidation type="list" allowBlank="1" showInputMessage="1" showErrorMessage="1" sqref="R19">
      <formula1>$C$60:$C$90</formula1>
    </dataValidation>
    <dataValidation type="list" allowBlank="1" showInputMessage="1" showErrorMessage="1" sqref="P19">
      <formula1>$C$60:$C$71</formula1>
    </dataValidation>
    <dataValidation type="list" allowBlank="1" showInputMessage="1" showErrorMessage="1" sqref="L43:L45 O21 L21 R21 L26:L28 L18 L33:L41 Q36:Q39 L16 P17 R17 T17 V17">
      <formula1>$L$60:$L$61</formula1>
    </dataValidation>
    <dataValidation imeMode="halfAlpha" allowBlank="1" showInputMessage="1" showErrorMessage="1" sqref="F7:I7 K7 L6:M6 N7:W7 R4:U4"/>
    <dataValidation type="list" allowBlank="1" showInputMessage="1" showErrorMessage="1" errorTitle="入力方法" error="プルダウンリストから○又は●を選んで下さい。" sqref="F12:H18 F20:F39 H20:H39 G20:G39 E12:E39">
      <formula1>$B$60:$B$62</formula1>
    </dataValidation>
    <dataValidation imeMode="on" allowBlank="1" showInputMessage="1" showErrorMessage="1" sqref="N54 N48:N52 B48:G52 B54:L58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3" orientation="portrait" r:id="rId1"/>
  <headerFooter alignWithMargins="0">
    <oddHeader>&amp;R様式２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（様式２）調査結果集計用紙</vt:lpstr>
      <vt:lpstr>'（様式２）調査結果集計用紙'!Print_Area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理之</dc:creator>
  <cp:lastModifiedBy>高橋　希平</cp:lastModifiedBy>
  <cp:lastPrinted>2016-05-26T10:01:22Z</cp:lastPrinted>
  <dcterms:created xsi:type="dcterms:W3CDTF">2004-04-25T16:00:09Z</dcterms:created>
  <dcterms:modified xsi:type="dcterms:W3CDTF">2024-05-28T08:33:33Z</dcterms:modified>
</cp:coreProperties>
</file>